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6F31FA6D-D237-478D-BE98-9ABD4CEC3DDA}" xr6:coauthVersionLast="47" xr6:coauthVersionMax="47" xr10:uidLastSave="{00000000-0000-0000-0000-000000000000}"/>
  <workbookProtection workbookAlgorithmName="SHA-512" workbookHashValue="1vnbkRfZfTnr16J3SpnmgNIytSwjikCAWguQGc5Lu4nWSG0gkWLTq/MuCaAE69zVEI2DtKojwhzXn3lhcn2B4g==" workbookSaltValue="bykaXjt+p/78wC1CouOlzQ==" workbookSpinCount="100000" lockStructure="1"/>
  <bookViews>
    <workbookView xWindow="1905" yWindow="1905" windowWidth="11520" windowHeight="7875" xr2:uid="{FD723014-559C-4162-9333-74E2C19F443F}"/>
  </bookViews>
  <sheets>
    <sheet name="MATEM021A" sheetId="8" r:id="rId1"/>
    <sheet name="MATEM021B" sheetId="7" r:id="rId2"/>
    <sheet name="MATEM022A" sheetId="6" r:id="rId3"/>
    <sheet name="MATEM022B" sheetId="5" r:id="rId4"/>
    <sheet name="MEDIO021A" sheetId="4" r:id="rId5"/>
    <sheet name="MEDIO021B" sheetId="1" r:id="rId6"/>
    <sheet name="MEDIO022A" sheetId="2" r:id="rId7"/>
    <sheet name="MEDIO02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3" l="1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<sst xmlns="http://schemas.openxmlformats.org/spreadsheetml/2006/main" count="544" uniqueCount="241">
  <si>
    <t>023</t>
  </si>
  <si>
    <t>021A</t>
  </si>
  <si>
    <t>Primero Primaria A</t>
  </si>
  <si>
    <t>Matemática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</si>
  <si>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</si>
  <si>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</si>
  <si>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</si>
  <si>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</si>
  <si>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</si>
  <si>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</si>
  <si>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</si>
  <si>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</si>
  <si>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</si>
  <si>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</si>
  <si>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</si>
  <si>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</si>
  <si>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</si>
  <si>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</si>
  <si>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</si>
  <si>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</si>
  <si>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</si>
  <si>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</si>
  <si>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</si>
  <si>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</si>
  <si>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</si>
  <si>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</si>
  <si>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</si>
  <si>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</si>
  <si>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</si>
  <si>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</si>
  <si>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</si>
  <si>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</si>
  <si>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</si>
  <si>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</si>
  <si>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</si>
  <si>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</si>
  <si>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</si>
  <si>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</si>
  <si>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</si>
  <si>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</si>
  <si>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</si>
  <si>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</si>
  <si>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</si>
  <si>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</si>
  <si>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</si>
  <si>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</si>
  <si>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</si>
  <si>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</si>
  <si>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</si>
  <si>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</si>
  <si>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</si>
  <si>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</si>
  <si>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</si>
  <si>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</si>
  <si>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</si>
  <si>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</si>
  <si>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</si>
  <si>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</si>
  <si>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</si>
  <si>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</si>
  <si>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</si>
  <si>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</si>
  <si>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</si>
  <si>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</si>
  <si>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</si>
  <si>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</si>
  <si>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</si>
  <si>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</si>
  <si>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MATEM021A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</si>
  <si>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</si>
  <si>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</si>
  <si>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</si>
  <si>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</si>
  <si>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</si>
  <si>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</si>
  <si>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</si>
  <si>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</si>
  <si>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</si>
  <si>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</si>
  <si>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</si>
  <si>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</si>
  <si>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</si>
  <si>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</si>
  <si>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</si>
  <si>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</si>
  <si>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</si>
  <si>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</si>
  <si>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</si>
  <si>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</si>
  <si>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</si>
  <si>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</si>
  <si>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</si>
  <si>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</si>
  <si>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</si>
  <si>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</si>
  <si>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</si>
  <si>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</si>
  <si>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</si>
  <si>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</si>
  <si>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</si>
  <si>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</si>
  <si>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</si>
  <si>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</si>
  <si>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</si>
  <si>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</si>
  <si>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</si>
  <si>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</si>
  <si>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</si>
  <si>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</si>
  <si>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</si>
  <si>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</si>
  <si>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</si>
  <si>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</si>
  <si>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</si>
  <si>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</si>
  <si>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</si>
  <si>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</si>
  <si>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</si>
  <si>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</si>
  <si>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</si>
  <si>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</si>
  <si>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</si>
  <si>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</si>
  <si>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MATEM021B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</si>
  <si>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</si>
  <si>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</si>
  <si>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</si>
  <si>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</si>
  <si>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</si>
  <si>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</si>
  <si>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</si>
  <si>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</si>
  <si>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</si>
  <si>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</si>
  <si>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</si>
  <si>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</si>
  <si>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</si>
  <si>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</si>
  <si>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</si>
  <si>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</si>
  <si>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</si>
  <si>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</si>
  <si>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</si>
  <si>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</si>
  <si>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</si>
  <si>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</si>
  <si>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</si>
  <si>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</si>
  <si>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</si>
  <si>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</si>
  <si>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</si>
  <si>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</si>
  <si>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</si>
  <si>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</si>
  <si>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</si>
  <si>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</si>
  <si>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</si>
  <si>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</si>
  <si>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</si>
  <si>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</si>
  <si>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</si>
  <si>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</si>
  <si>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</si>
  <si>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</si>
  <si>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</si>
  <si>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</si>
  <si>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</si>
  <si>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</si>
  <si>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</si>
  <si>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</si>
  <si>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</si>
  <si>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</si>
  <si>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</si>
  <si>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</si>
  <si>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</si>
  <si>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</si>
  <si>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</si>
  <si>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</si>
  <si>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MATEM022A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</si>
  <si>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</si>
  <si>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</si>
  <si>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</si>
  <si>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</si>
  <si>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</si>
  <si>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</si>
  <si>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</si>
  <si>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</si>
  <si>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</si>
  <si>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</si>
  <si>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</si>
  <si>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</si>
  <si>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</si>
  <si>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</si>
  <si>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</si>
  <si>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</si>
  <si>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</si>
  <si>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</si>
  <si>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</si>
  <si>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</si>
  <si>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</si>
  <si>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</si>
  <si>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</si>
  <si>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</si>
  <si>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</si>
  <si>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</si>
  <si>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</si>
  <si>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</si>
  <si>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</si>
  <si>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</si>
  <si>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</si>
  <si>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</si>
  <si>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</si>
  <si>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</si>
  <si>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</si>
  <si>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</si>
  <si>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</si>
  <si>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</si>
  <si>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</si>
  <si>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</si>
  <si>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</si>
  <si>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</si>
  <si>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</si>
  <si>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</si>
  <si>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</si>
  <si>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</si>
  <si>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</si>
  <si>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</si>
  <si>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</si>
  <si>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</si>
  <si>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</si>
  <si>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</si>
  <si>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</si>
  <si>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</si>
  <si>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</si>
  <si>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</si>
  <si>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MATEM022B</t>
  </si>
  <si>
    <t>Medio Natural</t>
  </si>
  <si>
    <t>MEDIO021A</t>
  </si>
  <si>
    <t>MEDIO021B</t>
  </si>
  <si>
    <t>MEDIO022A</t>
  </si>
  <si>
    <t>MEDIO022B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</si>
</sst>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0A94-2FC5-4A1E-A2E6-CDC7E9EEC82D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76</v>
      </c>
      <c r="E4" s="15"/>
      <c r="F4" s="14"/>
      <c r="G4" s="14"/>
      <c r="H4" s="14"/>
      <c r="I4" s="14"/>
      <c r="J4" s="14"/>
      <c r="M4" s="11">
        <f>D4+E4+F4+G4+H4</f>
        <v>76</v>
      </c>
      <c r="N4">
        <f>M4*0.17</f>
        <v>12.920000000000002</v>
      </c>
      <c r="O4">
        <f>I4*0.15</f>
        <v>0</v>
      </c>
      <c r="P4">
        <f>ROUND(N4+O4,0)</f>
        <v>13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83</v>
      </c>
      <c r="E8" s="15"/>
      <c r="F8" s="14"/>
      <c r="G8" s="14"/>
      <c r="H8" s="14"/>
      <c r="I8" s="14"/>
      <c r="J8" s="14"/>
      <c r="M8" s="11">
        <f>D8+E8+F8+G8+H8</f>
        <v>83</v>
      </c>
      <c r="N8">
        <f>M8*0.17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95</v>
      </c>
      <c r="E9" s="15"/>
      <c r="F9" s="14"/>
      <c r="G9" s="14"/>
      <c r="H9" s="14"/>
      <c r="I9" s="14"/>
      <c r="J9" s="14"/>
      <c r="M9" s="11">
        <f>D9+E9+F9+G9+H9</f>
        <v>95</v>
      </c>
      <c r="N9">
        <f>M9*0.17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83</v>
      </c>
      <c r="E10" s="15"/>
      <c r="F10" s="14"/>
      <c r="G10" s="14"/>
      <c r="H10" s="14"/>
      <c r="I10" s="14"/>
      <c r="J10" s="14"/>
      <c r="M10" s="11">
        <f>D10+E10+F10+G10+H10</f>
        <v>83</v>
      </c>
      <c r="N10">
        <f>M10*0.17</f>
        <v>14.110000000000001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5"/>
      <c r="F11" s="14"/>
      <c r="G11" s="14"/>
      <c r="H11" s="14"/>
      <c r="I11" s="14"/>
      <c r="J11" s="14"/>
      <c r="M11" s="11">
        <f>D11+E11+F11+G11+H11</f>
        <v>75</v>
      </c>
      <c r="N11">
        <f>M11*0.17</f>
        <v>12.750000000000002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74</v>
      </c>
      <c r="E12" s="15"/>
      <c r="F12" s="14"/>
      <c r="G12" s="14"/>
      <c r="H12" s="14"/>
      <c r="I12" s="14"/>
      <c r="J12" s="14"/>
      <c r="M12" s="11">
        <f>D12+E12+F12+G12+H12</f>
        <v>74</v>
      </c>
      <c r="N12">
        <f>M12*0.17</f>
        <v>12.58</v>
      </c>
      <c r="O12">
        <f>I12*0.15</f>
        <v>0</v>
      </c>
      <c r="P12">
        <f>ROUND(N12+O12,0)</f>
        <v>13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86</v>
      </c>
      <c r="E13" s="15"/>
      <c r="F13" s="14"/>
      <c r="G13" s="14"/>
      <c r="H13" s="14"/>
      <c r="I13" s="14"/>
      <c r="J13" s="14"/>
      <c r="M13" s="11">
        <f>D13+E13+F13+G13+H13</f>
        <v>86</v>
      </c>
      <c r="N13">
        <f>M13*0.17</f>
        <v>14.620000000000001</v>
      </c>
      <c r="O13">
        <f>I13*0.15</f>
        <v>0</v>
      </c>
      <c r="P13">
        <f>ROUND(N13+O13,0)</f>
        <v>15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91</v>
      </c>
      <c r="E14" s="15"/>
      <c r="F14" s="14"/>
      <c r="G14" s="14"/>
      <c r="H14" s="14"/>
      <c r="I14" s="14"/>
      <c r="J14" s="14"/>
      <c r="M14" s="11">
        <f>D14+E14+F14+G14+H14</f>
        <v>91</v>
      </c>
      <c r="N14">
        <f>M14*0.17</f>
        <v>15.47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68</v>
      </c>
      <c r="E18" s="15"/>
      <c r="F18" s="14"/>
      <c r="G18" s="14"/>
      <c r="H18" s="14"/>
      <c r="I18" s="14"/>
      <c r="J18" s="14"/>
      <c r="M18" s="11">
        <f>D18+E18+F18+G18+H18</f>
        <v>68</v>
      </c>
      <c r="N18">
        <f>M18*0.17</f>
        <v>11.56</v>
      </c>
      <c r="O18">
        <f>I18*0.15</f>
        <v>0</v>
      </c>
      <c r="P18">
        <f>ROUND(N18+O18,0)</f>
        <v>12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70</v>
      </c>
      <c r="E19" s="15"/>
      <c r="F19" s="14"/>
      <c r="G19" s="14"/>
      <c r="H19" s="14"/>
      <c r="I19" s="14"/>
      <c r="J19" s="14"/>
      <c r="M19" s="11">
        <f>D19+E19+F19+G19+H19</f>
        <v>70</v>
      </c>
      <c r="N19">
        <f>M19*0.17</f>
        <v>11.9</v>
      </c>
      <c r="O19">
        <f>I19*0.15</f>
        <v>0</v>
      </c>
      <c r="P19">
        <f>ROUND(N19+O19,0)</f>
        <v>12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89</v>
      </c>
      <c r="E22" s="15"/>
      <c r="F22" s="14"/>
      <c r="G22" s="14"/>
      <c r="H22" s="14"/>
      <c r="I22" s="14"/>
      <c r="J22" s="14"/>
      <c r="M22" s="11">
        <f>D22+E22+F22+G22+H22</f>
        <v>89</v>
      </c>
      <c r="N22">
        <f>M22*0.17</f>
        <v>15.13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84</v>
      </c>
      <c r="E24" s="15"/>
      <c r="F24" s="14"/>
      <c r="G24" s="14"/>
      <c r="H24" s="14"/>
      <c r="I24" s="14"/>
      <c r="J24" s="14"/>
      <c r="M24" s="11">
        <f>D24+E24+F24+G24+H24</f>
        <v>84</v>
      </c>
      <c r="N24">
        <f>M24*0.17</f>
        <v>14.280000000000001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88</v>
      </c>
      <c r="E28" s="15"/>
      <c r="F28" s="14"/>
      <c r="G28" s="14"/>
      <c r="H28" s="14"/>
      <c r="I28" s="14"/>
      <c r="J28" s="14"/>
      <c r="M28" s="11">
        <f>D28+E28+F28+G28+H28</f>
        <v>88</v>
      </c>
      <c r="N28">
        <f>M28*0.17</f>
        <v>14.96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73</v>
      </c>
      <c r="E29" s="15"/>
      <c r="F29" s="14"/>
      <c r="G29" s="14"/>
      <c r="H29" s="14"/>
      <c r="I29" s="14"/>
      <c r="J29" s="14"/>
      <c r="M29" s="11">
        <f>D29+E29+F29+G29+H29</f>
        <v>73</v>
      </c>
      <c r="N29">
        <f>M29*0.17</f>
        <v>12.41</v>
      </c>
      <c r="O29">
        <f>I29*0.15</f>
        <v>0</v>
      </c>
      <c r="P29">
        <f>ROUND(N29+O29,0)</f>
        <v>12</v>
      </c>
    </row>
  </sheetData>
  <sheetProtection algorithmName="SHA-512" hashValue="ETNeHCF7dz6Lx1xWbXTsS7LPqsjWq9Ba5B4Kv+hf6JCndDRYseWxBj+jVHrL+1RiXitumjRbNdcGaPEdhiDSVA==" saltValue="EwEAYryTGXbVNwjlLipX7w==" spinCount="100000" sheet="1" objects="1" scenarios="1"/>
  <dataValidations count="27">
    <dataValidation type="whole" allowBlank="1" showInputMessage="1" showErrorMessage="1" errorTitle="Valor fuera de rango" error="Ingrese un valor correcto" sqref="E3" xr:uid="{3D4867F0-C9EC-4F00-8E51-A742192C2972}">
      <formula1>0</formula1>
      <formula2>100</formula2>
    </dataValidation>
    <dataValidation type="whole" allowBlank="1" showInputMessage="1" showErrorMessage="1" errorTitle="Valor fuera de rango" error="Ingrese un valor correcto" sqref="E4" xr:uid="{EB8BA921-8982-455E-B1EF-00DB9D39D5BD}">
      <formula1>0</formula1>
      <formula2>100</formula2>
    </dataValidation>
    <dataValidation type="whole" allowBlank="1" showInputMessage="1" showErrorMessage="1" errorTitle="Valor fuera de rango" error="Ingrese un valor correcto" sqref="E5" xr:uid="{259F3380-DD1F-4591-ACBB-F12C1096A32C}">
      <formula1>0</formula1>
      <formula2>100</formula2>
    </dataValidation>
    <dataValidation type="whole" allowBlank="1" showInputMessage="1" showErrorMessage="1" errorTitle="Valor fuera de rango" error="Ingrese un valor correcto" sqref="E6" xr:uid="{EC8FDBDB-C962-4CD9-88FC-8B80B8D40709}">
      <formula1>0</formula1>
      <formula2>100</formula2>
    </dataValidation>
    <dataValidation type="whole" allowBlank="1" showInputMessage="1" showErrorMessage="1" errorTitle="Valor fuera de rango" error="Ingrese un valor correcto" sqref="E7" xr:uid="{E27EAF52-06A8-4F83-BCED-369ACC7E5581}">
      <formula1>0</formula1>
      <formula2>100</formula2>
    </dataValidation>
    <dataValidation type="whole" allowBlank="1" showInputMessage="1" showErrorMessage="1" errorTitle="Valor fuera de rango" error="Ingrese un valor correcto" sqref="E8" xr:uid="{716980D9-E596-4FA5-8EED-663742DA245C}">
      <formula1>0</formula1>
      <formula2>100</formula2>
    </dataValidation>
    <dataValidation type="whole" allowBlank="1" showInputMessage="1" showErrorMessage="1" errorTitle="Valor fuera de rango" error="Ingrese un valor correcto" sqref="E9" xr:uid="{DACA39C4-0AB1-4C63-8D41-AF23E062B650}">
      <formula1>0</formula1>
      <formula2>100</formula2>
    </dataValidation>
    <dataValidation type="whole" allowBlank="1" showInputMessage="1" showErrorMessage="1" errorTitle="Valor fuera de rango" error="Ingrese un valor correcto" sqref="E10" xr:uid="{6EF23C0D-0FAE-408E-B935-E364238D3B1E}">
      <formula1>0</formula1>
      <formula2>100</formula2>
    </dataValidation>
    <dataValidation type="whole" allowBlank="1" showInputMessage="1" showErrorMessage="1" errorTitle="Valor fuera de rango" error="Ingrese un valor correcto" sqref="E11" xr:uid="{68E12204-9A8A-410E-849A-4C875FB94324}">
      <formula1>0</formula1>
      <formula2>100</formula2>
    </dataValidation>
    <dataValidation type="whole" allowBlank="1" showInputMessage="1" showErrorMessage="1" errorTitle="Valor fuera de rango" error="Ingrese un valor correcto" sqref="E12" xr:uid="{A35A6DA2-AB4C-443A-B938-301FA0082A13}">
      <formula1>0</formula1>
      <formula2>100</formula2>
    </dataValidation>
    <dataValidation type="whole" allowBlank="1" showInputMessage="1" showErrorMessage="1" errorTitle="Valor fuera de rango" error="Ingrese un valor correcto" sqref="E13" xr:uid="{B83FD3C0-939F-4602-80E6-8F9DF2580004}">
      <formula1>0</formula1>
      <formula2>100</formula2>
    </dataValidation>
    <dataValidation type="whole" allowBlank="1" showInputMessage="1" showErrorMessage="1" errorTitle="Valor fuera de rango" error="Ingrese un valor correcto" sqref="E14" xr:uid="{F84D7923-4ED5-41B3-ABEA-80AEFE273182}">
      <formula1>0</formula1>
      <formula2>100</formula2>
    </dataValidation>
    <dataValidation type="whole" allowBlank="1" showInputMessage="1" showErrorMessage="1" errorTitle="Valor fuera de rango" error="Ingrese un valor correcto" sqref="E15" xr:uid="{C96C8C16-F5AC-4D16-9DBD-24BC33CA18B5}">
      <formula1>0</formula1>
      <formula2>100</formula2>
    </dataValidation>
    <dataValidation type="whole" allowBlank="1" showInputMessage="1" showErrorMessage="1" errorTitle="Valor fuera de rango" error="Ingrese un valor correcto" sqref="E16" xr:uid="{AD7EF4BA-B089-4014-8F07-2609CA34EA33}">
      <formula1>0</formula1>
      <formula2>100</formula2>
    </dataValidation>
    <dataValidation type="whole" allowBlank="1" showInputMessage="1" showErrorMessage="1" errorTitle="Valor fuera de rango" error="Ingrese un valor correcto" sqref="E17" xr:uid="{67E7ECB3-C1D5-447C-9F81-B9D8220A55C5}">
      <formula1>0</formula1>
      <formula2>100</formula2>
    </dataValidation>
    <dataValidation type="whole" allowBlank="1" showInputMessage="1" showErrorMessage="1" errorTitle="Valor fuera de rango" error="Ingrese un valor correcto" sqref="E18" xr:uid="{01EDCE53-2C50-4F0C-8581-3DFB0029DF13}">
      <formula1>0</formula1>
      <formula2>100</formula2>
    </dataValidation>
    <dataValidation type="whole" allowBlank="1" showInputMessage="1" showErrorMessage="1" errorTitle="Valor fuera de rango" error="Ingrese un valor correcto" sqref="E19" xr:uid="{68E14D9F-301C-4F1F-8458-BF7C3120203B}">
      <formula1>0</formula1>
      <formula2>100</formula2>
    </dataValidation>
    <dataValidation type="whole" allowBlank="1" showInputMessage="1" showErrorMessage="1" errorTitle="Valor fuera de rango" error="Ingrese un valor correcto" sqref="E20" xr:uid="{6FD4CAB8-6710-44AE-9C04-01EE76CCF423}">
      <formula1>0</formula1>
      <formula2>100</formula2>
    </dataValidation>
    <dataValidation type="whole" allowBlank="1" showInputMessage="1" showErrorMessage="1" errorTitle="Valor fuera de rango" error="Ingrese un valor correcto" sqref="E21" xr:uid="{F10CBE90-4A5F-4FD1-9980-1277864AFBDB}">
      <formula1>0</formula1>
      <formula2>100</formula2>
    </dataValidation>
    <dataValidation type="whole" allowBlank="1" showInputMessage="1" showErrorMessage="1" errorTitle="Valor fuera de rango" error="Ingrese un valor correcto" sqref="E22" xr:uid="{F6E8AFFC-2CCE-4F0E-955D-64307936DE92}">
      <formula1>0</formula1>
      <formula2>100</formula2>
    </dataValidation>
    <dataValidation type="whole" allowBlank="1" showInputMessage="1" showErrorMessage="1" errorTitle="Valor fuera de rango" error="Ingrese un valor correcto" sqref="E23" xr:uid="{CF7D19B2-6B2F-4EDB-A0FC-8CFCFC4FBE17}">
      <formula1>0</formula1>
      <formula2>100</formula2>
    </dataValidation>
    <dataValidation type="whole" allowBlank="1" showInputMessage="1" showErrorMessage="1" errorTitle="Valor fuera de rango" error="Ingrese un valor correcto" sqref="E24" xr:uid="{1C09DC79-8539-4EAE-A49B-DAC598CBBEBE}">
      <formula1>0</formula1>
      <formula2>100</formula2>
    </dataValidation>
    <dataValidation type="whole" allowBlank="1" showInputMessage="1" showErrorMessage="1" errorTitle="Valor fuera de rango" error="Ingrese un valor correcto" sqref="E25" xr:uid="{ABC32F12-ADF8-4854-9D51-7EAE4E5E45B1}">
      <formula1>0</formula1>
      <formula2>100</formula2>
    </dataValidation>
    <dataValidation type="whole" allowBlank="1" showInputMessage="1" showErrorMessage="1" errorTitle="Valor fuera de rango" error="Ingrese un valor correcto" sqref="E26" xr:uid="{7FACB524-20A5-4E5F-8053-01E36DABDDAF}">
      <formula1>0</formula1>
      <formula2>100</formula2>
    </dataValidation>
    <dataValidation type="whole" allowBlank="1" showInputMessage="1" showErrorMessage="1" errorTitle="Valor fuera de rango" error="Ingrese un valor correcto" sqref="E27" xr:uid="{804199E4-37D0-4707-A195-56EAA2140719}">
      <formula1>0</formula1>
      <formula2>100</formula2>
    </dataValidation>
    <dataValidation type="whole" allowBlank="1" showInputMessage="1" showErrorMessage="1" errorTitle="Valor fuera de rango" error="Ingrese un valor correcto" sqref="E28" xr:uid="{A70DF3D3-AE7C-4768-BAEF-2C20AC6E185C}">
      <formula1>0</formula1>
      <formula2>100</formula2>
    </dataValidation>
    <dataValidation type="whole" allowBlank="1" showInputMessage="1" showErrorMessage="1" errorTitle="Valor fuera de rango" error="Ingrese un valor correcto" sqref="E29" xr:uid="{371F8392-353E-4202-B753-A2B2ABBD84D4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8BB4-1239-4377-A2EF-CE2D3BCDCAA5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68</v>
      </c>
      <c r="E5" s="15"/>
      <c r="F5" s="14"/>
      <c r="G5" s="14"/>
      <c r="H5" s="14"/>
      <c r="I5" s="14"/>
      <c r="J5" s="14"/>
      <c r="M5" s="11">
        <f>D5+E5+F5+G5+H5</f>
        <v>68</v>
      </c>
      <c r="N5">
        <f>M5*0.17</f>
        <v>11.56</v>
      </c>
      <c r="O5">
        <f>I5*0.15</f>
        <v>0</v>
      </c>
      <c r="P5">
        <f>ROUND(N5+O5,0)</f>
        <v>12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77</v>
      </c>
      <c r="E6" s="15"/>
      <c r="F6" s="14"/>
      <c r="G6" s="14"/>
      <c r="H6" s="14"/>
      <c r="I6" s="14"/>
      <c r="J6" s="14"/>
      <c r="M6" s="11">
        <f>D6+E6+F6+G6+H6</f>
        <v>77</v>
      </c>
      <c r="N6">
        <f>M6*0.17</f>
        <v>13.090000000000002</v>
      </c>
      <c r="O6">
        <f>I6*0.15</f>
        <v>0</v>
      </c>
      <c r="P6">
        <f>ROUND(N6+O6,0)</f>
        <v>13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99</v>
      </c>
      <c r="E7" s="15"/>
      <c r="F7" s="14"/>
      <c r="G7" s="14"/>
      <c r="H7" s="14"/>
      <c r="I7" s="14"/>
      <c r="J7" s="14"/>
      <c r="M7" s="11">
        <f>D7+E7+F7+G7+H7</f>
        <v>99</v>
      </c>
      <c r="N7">
        <f>M7*0.17</f>
        <v>16.830000000000002</v>
      </c>
      <c r="O7">
        <f>I7*0.15</f>
        <v>0</v>
      </c>
      <c r="P7">
        <f>ROUND(N7+O7,0)</f>
        <v>17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99</v>
      </c>
      <c r="E10" s="15"/>
      <c r="F10" s="14"/>
      <c r="G10" s="14"/>
      <c r="H10" s="14"/>
      <c r="I10" s="14"/>
      <c r="J10" s="14"/>
      <c r="M10" s="11">
        <f>D10+E10+F10+G10+H10</f>
        <v>99</v>
      </c>
      <c r="N10">
        <f>M10*0.17</f>
        <v>16.830000000000002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81</v>
      </c>
      <c r="E13" s="15"/>
      <c r="F13" s="14"/>
      <c r="G13" s="14"/>
      <c r="H13" s="14"/>
      <c r="I13" s="14"/>
      <c r="J13" s="14"/>
      <c r="M13" s="11">
        <f>D13+E13+F13+G13+H13</f>
        <v>81</v>
      </c>
      <c r="N13">
        <f>M13*0.17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84</v>
      </c>
      <c r="E14" s="15"/>
      <c r="F14" s="14"/>
      <c r="G14" s="14"/>
      <c r="H14" s="14"/>
      <c r="I14" s="14"/>
      <c r="J14" s="14"/>
      <c r="M14" s="11">
        <f>D14+E14+F14+G14+H14</f>
        <v>84</v>
      </c>
      <c r="N14">
        <f>M14*0.17</f>
        <v>14.280000000000001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85</v>
      </c>
      <c r="E15" s="15"/>
      <c r="F15" s="14"/>
      <c r="G15" s="14"/>
      <c r="H15" s="14"/>
      <c r="I15" s="14"/>
      <c r="J15" s="14"/>
      <c r="M15" s="11">
        <f>D15+E15+F15+G15+H15</f>
        <v>85</v>
      </c>
      <c r="N15">
        <f>M15*0.17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68</v>
      </c>
      <c r="E16" s="15"/>
      <c r="F16" s="14"/>
      <c r="G16" s="14"/>
      <c r="H16" s="14"/>
      <c r="I16" s="14"/>
      <c r="J16" s="14"/>
      <c r="M16" s="11">
        <f>D16+E16+F16+G16+H16</f>
        <v>68</v>
      </c>
      <c r="N16">
        <f>M16*0.17</f>
        <v>11.56</v>
      </c>
      <c r="O16">
        <f>I16*0.15</f>
        <v>0</v>
      </c>
      <c r="P16">
        <f>ROUND(N16+O16,0)</f>
        <v>12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99</v>
      </c>
      <c r="E17" s="15"/>
      <c r="F17" s="14"/>
      <c r="G17" s="14"/>
      <c r="H17" s="14"/>
      <c r="I17" s="14"/>
      <c r="J17" s="14"/>
      <c r="M17" s="11">
        <f>D17+E17+F17+G17+H17</f>
        <v>99</v>
      </c>
      <c r="N17">
        <f>M17*0.17</f>
        <v>16.830000000000002</v>
      </c>
      <c r="O17">
        <f>I17*0.15</f>
        <v>0</v>
      </c>
      <c r="P17">
        <f>ROUND(N17+O17,0)</f>
        <v>17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85</v>
      </c>
      <c r="E21" s="15"/>
      <c r="F21" s="14"/>
      <c r="G21" s="14"/>
      <c r="H21" s="14"/>
      <c r="I21" s="14"/>
      <c r="J21" s="14"/>
      <c r="M21" s="11">
        <f>D21+E21+F21+G21+H21</f>
        <v>85</v>
      </c>
      <c r="N21">
        <f>M21*0.17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94</v>
      </c>
      <c r="E22" s="15"/>
      <c r="F22" s="14"/>
      <c r="G22" s="14"/>
      <c r="H22" s="14"/>
      <c r="I22" s="14"/>
      <c r="J22" s="14"/>
      <c r="M22" s="11">
        <f>D22+E22+F22+G22+H22</f>
        <v>94</v>
      </c>
      <c r="N22">
        <f>M22*0.17</f>
        <v>15.98</v>
      </c>
      <c r="O22">
        <f>I22*0.15</f>
        <v>0</v>
      </c>
      <c r="P22">
        <f>ROUND(N22+O22,0)</f>
        <v>16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99</v>
      </c>
      <c r="E24" s="15"/>
      <c r="F24" s="14"/>
      <c r="G24" s="14"/>
      <c r="H24" s="14"/>
      <c r="I24" s="14"/>
      <c r="J24" s="14"/>
      <c r="M24" s="11">
        <f>D24+E24+F24+G24+H24</f>
        <v>99</v>
      </c>
      <c r="N24">
        <f>M24*0.17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</sheetData>
  <sheetProtection algorithmName="SHA-512" hashValue="CzuTCMYBID1fnJ7VCO/JP+wcZL5BKgkCUBr4t+hLudArBgyQLOp6CpWwHw/Wp4fe44LBDUsAkRQ3q411UU7FaA==" saltValue="19BCYMhJblWBE1mggGthwQ==" spinCount="100000" sheet="1" objects="1" scenarios="1"/>
  <dataValidations count="26">
    <dataValidation type="whole" allowBlank="1" showInputMessage="1" showErrorMessage="1" errorTitle="Valor fuera de rango" error="Ingrese un valor correcto" sqref="E3" xr:uid="{954A2C8C-C705-4072-A650-808F67EFE2C0}">
      <formula1>0</formula1>
      <formula2>100</formula2>
    </dataValidation>
    <dataValidation type="whole" allowBlank="1" showInputMessage="1" showErrorMessage="1" errorTitle="Valor fuera de rango" error="Ingrese un valor correcto" sqref="E4" xr:uid="{4EDF6FE8-8D07-4AC7-BDB8-153DBA364586}">
      <formula1>0</formula1>
      <formula2>100</formula2>
    </dataValidation>
    <dataValidation type="whole" allowBlank="1" showInputMessage="1" showErrorMessage="1" errorTitle="Valor fuera de rango" error="Ingrese un valor correcto" sqref="E5" xr:uid="{E710B1DB-666C-4038-9663-CE11B8C23283}">
      <formula1>0</formula1>
      <formula2>100</formula2>
    </dataValidation>
    <dataValidation type="whole" allowBlank="1" showInputMessage="1" showErrorMessage="1" errorTitle="Valor fuera de rango" error="Ingrese un valor correcto" sqref="E6" xr:uid="{94225462-BDA8-46DE-985D-98A004844D8F}">
      <formula1>0</formula1>
      <formula2>100</formula2>
    </dataValidation>
    <dataValidation type="whole" allowBlank="1" showInputMessage="1" showErrorMessage="1" errorTitle="Valor fuera de rango" error="Ingrese un valor correcto" sqref="E7" xr:uid="{5D47A59D-277B-4056-84AE-81B0A791AFE9}">
      <formula1>0</formula1>
      <formula2>100</formula2>
    </dataValidation>
    <dataValidation type="whole" allowBlank="1" showInputMessage="1" showErrorMessage="1" errorTitle="Valor fuera de rango" error="Ingrese un valor correcto" sqref="E8" xr:uid="{F6900067-F36B-457E-8222-F20E00CEFD20}">
      <formula1>0</formula1>
      <formula2>100</formula2>
    </dataValidation>
    <dataValidation type="whole" allowBlank="1" showInputMessage="1" showErrorMessage="1" errorTitle="Valor fuera de rango" error="Ingrese un valor correcto" sqref="E9" xr:uid="{94082F26-B623-48CD-9E19-0AA248664917}">
      <formula1>0</formula1>
      <formula2>100</formula2>
    </dataValidation>
    <dataValidation type="whole" allowBlank="1" showInputMessage="1" showErrorMessage="1" errorTitle="Valor fuera de rango" error="Ingrese un valor correcto" sqref="E10" xr:uid="{57CA97CE-7F8B-4FCE-88CE-ACEC176364E7}">
      <formula1>0</formula1>
      <formula2>100</formula2>
    </dataValidation>
    <dataValidation type="whole" allowBlank="1" showInputMessage="1" showErrorMessage="1" errorTitle="Valor fuera de rango" error="Ingrese un valor correcto" sqref="E11" xr:uid="{8B7023C5-89D2-40AF-924B-4B42A3659A38}">
      <formula1>0</formula1>
      <formula2>100</formula2>
    </dataValidation>
    <dataValidation type="whole" allowBlank="1" showInputMessage="1" showErrorMessage="1" errorTitle="Valor fuera de rango" error="Ingrese un valor correcto" sqref="E12" xr:uid="{106633F7-C5AA-41F5-9E6C-1C8507AD6334}">
      <formula1>0</formula1>
      <formula2>100</formula2>
    </dataValidation>
    <dataValidation type="whole" allowBlank="1" showInputMessage="1" showErrorMessage="1" errorTitle="Valor fuera de rango" error="Ingrese un valor correcto" sqref="E13" xr:uid="{A5F79434-1DAF-4577-9F38-628B32BB2AB8}">
      <formula1>0</formula1>
      <formula2>100</formula2>
    </dataValidation>
    <dataValidation type="whole" allowBlank="1" showInputMessage="1" showErrorMessage="1" errorTitle="Valor fuera de rango" error="Ingrese un valor correcto" sqref="E14" xr:uid="{57AC9BCC-D29F-4D20-B31A-C80A4C76C9F6}">
      <formula1>0</formula1>
      <formula2>100</formula2>
    </dataValidation>
    <dataValidation type="whole" allowBlank="1" showInputMessage="1" showErrorMessage="1" errorTitle="Valor fuera de rango" error="Ingrese un valor correcto" sqref="E15" xr:uid="{958FBCE1-0636-4CD6-BDCD-3DE8FAA7A70D}">
      <formula1>0</formula1>
      <formula2>100</formula2>
    </dataValidation>
    <dataValidation type="whole" allowBlank="1" showInputMessage="1" showErrorMessage="1" errorTitle="Valor fuera de rango" error="Ingrese un valor correcto" sqref="E16" xr:uid="{D2F8E350-1AB1-4F54-A19E-FBCDDBD3E6E8}">
      <formula1>0</formula1>
      <formula2>100</formula2>
    </dataValidation>
    <dataValidation type="whole" allowBlank="1" showInputMessage="1" showErrorMessage="1" errorTitle="Valor fuera de rango" error="Ingrese un valor correcto" sqref="E17" xr:uid="{16EF7C5C-481E-4E99-9566-BC1B9103FF5D}">
      <formula1>0</formula1>
      <formula2>100</formula2>
    </dataValidation>
    <dataValidation type="whole" allowBlank="1" showInputMessage="1" showErrorMessage="1" errorTitle="Valor fuera de rango" error="Ingrese un valor correcto" sqref="E18" xr:uid="{6AC2AA1F-185E-4177-A7B4-42896F79E394}">
      <formula1>0</formula1>
      <formula2>100</formula2>
    </dataValidation>
    <dataValidation type="whole" allowBlank="1" showInputMessage="1" showErrorMessage="1" errorTitle="Valor fuera de rango" error="Ingrese un valor correcto" sqref="E19" xr:uid="{B37D8C00-887C-4E15-9A22-6535E2DF6B81}">
      <formula1>0</formula1>
      <formula2>100</formula2>
    </dataValidation>
    <dataValidation type="whole" allowBlank="1" showInputMessage="1" showErrorMessage="1" errorTitle="Valor fuera de rango" error="Ingrese un valor correcto" sqref="E20" xr:uid="{584B4269-516E-43DD-B111-7EACAF44642F}">
      <formula1>0</formula1>
      <formula2>100</formula2>
    </dataValidation>
    <dataValidation type="whole" allowBlank="1" showInputMessage="1" showErrorMessage="1" errorTitle="Valor fuera de rango" error="Ingrese un valor correcto" sqref="E21" xr:uid="{12C17305-E290-435B-AAFD-7E7034EC5B30}">
      <formula1>0</formula1>
      <formula2>100</formula2>
    </dataValidation>
    <dataValidation type="whole" allowBlank="1" showInputMessage="1" showErrorMessage="1" errorTitle="Valor fuera de rango" error="Ingrese un valor correcto" sqref="E22" xr:uid="{5A20B582-9750-42D3-A03C-B61BF77B2565}">
      <formula1>0</formula1>
      <formula2>100</formula2>
    </dataValidation>
    <dataValidation type="whole" allowBlank="1" showInputMessage="1" showErrorMessage="1" errorTitle="Valor fuera de rango" error="Ingrese un valor correcto" sqref="E23" xr:uid="{1018524C-3973-4372-8259-A97BE4CB228E}">
      <formula1>0</formula1>
      <formula2>100</formula2>
    </dataValidation>
    <dataValidation type="whole" allowBlank="1" showInputMessage="1" showErrorMessage="1" errorTitle="Valor fuera de rango" error="Ingrese un valor correcto" sqref="E24" xr:uid="{AF3AA31A-36A2-4187-99C8-B812BA043470}">
      <formula1>0</formula1>
      <formula2>100</formula2>
    </dataValidation>
    <dataValidation type="whole" allowBlank="1" showInputMessage="1" showErrorMessage="1" errorTitle="Valor fuera de rango" error="Ingrese un valor correcto" sqref="E25" xr:uid="{AA9C66EE-B80B-4C2C-B64D-B0A72953CF51}">
      <formula1>0</formula1>
      <formula2>100</formula2>
    </dataValidation>
    <dataValidation type="whole" allowBlank="1" showInputMessage="1" showErrorMessage="1" errorTitle="Valor fuera de rango" error="Ingrese un valor correcto" sqref="E26" xr:uid="{79FB29E7-FDF2-422B-863A-64840B714DED}">
      <formula1>0</formula1>
      <formula2>100</formula2>
    </dataValidation>
    <dataValidation type="whole" allowBlank="1" showInputMessage="1" showErrorMessage="1" errorTitle="Valor fuera de rango" error="Ingrese un valor correcto" sqref="E27" xr:uid="{FE16BE7F-1997-4788-B28F-43AF7B6E5DCC}">
      <formula1>0</formula1>
      <formula2>100</formula2>
    </dataValidation>
    <dataValidation type="whole" allowBlank="1" showInputMessage="1" showErrorMessage="1" errorTitle="Valor fuera de rango" error="Ingrese un valor correcto" sqref="E28" xr:uid="{16DBE0F5-85C7-4B7B-B46C-7249FA04CB93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1AF5-716F-4E12-BDB9-3F19B4532BDB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96</v>
      </c>
      <c r="E3" s="15"/>
      <c r="F3" s="14"/>
      <c r="G3" s="14"/>
      <c r="H3" s="14"/>
      <c r="I3" s="14"/>
      <c r="J3" s="14"/>
      <c r="M3" s="11">
        <f>D3+E3+F3+G3+H3</f>
        <v>96</v>
      </c>
      <c r="N3">
        <f>M3*0.17</f>
        <v>16.32</v>
      </c>
      <c r="O3">
        <f>I3*0.15</f>
        <v>0</v>
      </c>
      <c r="P3">
        <f>ROUND(N3+O3,0)</f>
        <v>16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77</v>
      </c>
      <c r="E4" s="15"/>
      <c r="F4" s="14"/>
      <c r="G4" s="14"/>
      <c r="H4" s="14"/>
      <c r="I4" s="14"/>
      <c r="J4" s="14"/>
      <c r="M4" s="11">
        <f>D4+E4+F4+G4+H4</f>
        <v>77</v>
      </c>
      <c r="N4">
        <f>M4*0.17</f>
        <v>13.090000000000002</v>
      </c>
      <c r="O4">
        <f>I4*0.15</f>
        <v>0</v>
      </c>
      <c r="P4">
        <f>ROUND(N4+O4,0)</f>
        <v>13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76</v>
      </c>
      <c r="E5" s="15"/>
      <c r="F5" s="14"/>
      <c r="G5" s="14"/>
      <c r="H5" s="14"/>
      <c r="I5" s="14"/>
      <c r="J5" s="14"/>
      <c r="M5" s="11">
        <f>D5+E5+F5+G5+H5</f>
        <v>76</v>
      </c>
      <c r="N5">
        <f>M5*0.17</f>
        <v>12.920000000000002</v>
      </c>
      <c r="O5">
        <f>I5*0.15</f>
        <v>0</v>
      </c>
      <c r="P5">
        <f>ROUND(N5+O5,0)</f>
        <v>13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98</v>
      </c>
      <c r="E9" s="15"/>
      <c r="F9" s="14"/>
      <c r="G9" s="14"/>
      <c r="H9" s="14"/>
      <c r="I9" s="14"/>
      <c r="J9" s="14"/>
      <c r="M9" s="11">
        <f>D9+E9+F9+G9+H9</f>
        <v>98</v>
      </c>
      <c r="N9">
        <f>M9*0.17</f>
        <v>16.66</v>
      </c>
      <c r="O9">
        <f>I9*0.15</f>
        <v>0</v>
      </c>
      <c r="P9">
        <f>ROUND(N9+O9,0)</f>
        <v>17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96</v>
      </c>
      <c r="E10" s="15"/>
      <c r="F10" s="14"/>
      <c r="G10" s="14"/>
      <c r="H10" s="14"/>
      <c r="I10" s="14"/>
      <c r="J10" s="14"/>
      <c r="M10" s="11">
        <f>D10+E10+F10+G10+H10</f>
        <v>96</v>
      </c>
      <c r="N10">
        <f>M10*0.17</f>
        <v>16.32</v>
      </c>
      <c r="O10">
        <f>I10*0.15</f>
        <v>0</v>
      </c>
      <c r="P10">
        <f>ROUND(N10+O10,0)</f>
        <v>16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90</v>
      </c>
      <c r="E13" s="15"/>
      <c r="F13" s="14"/>
      <c r="G13" s="14"/>
      <c r="H13" s="14"/>
      <c r="I13" s="14"/>
      <c r="J13" s="14"/>
      <c r="M13" s="11">
        <f>D13+E13+F13+G13+H13</f>
        <v>90</v>
      </c>
      <c r="N13">
        <f>M13*0.17</f>
        <v>15.3</v>
      </c>
      <c r="O13">
        <f>I13*0.15</f>
        <v>0</v>
      </c>
      <c r="P13">
        <f>ROUND(N13+O13,0)</f>
        <v>15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85</v>
      </c>
      <c r="E14" s="15"/>
      <c r="F14" s="14"/>
      <c r="G14" s="14"/>
      <c r="H14" s="14"/>
      <c r="I14" s="14"/>
      <c r="J14" s="14"/>
      <c r="M14" s="11">
        <f>D14+E14+F14+G14+H14</f>
        <v>85</v>
      </c>
      <c r="N14">
        <f>M14*0.17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77</v>
      </c>
      <c r="E19" s="15"/>
      <c r="F19" s="14"/>
      <c r="G19" s="14"/>
      <c r="H19" s="14"/>
      <c r="I19" s="14"/>
      <c r="J19" s="14"/>
      <c r="M19" s="11">
        <f>D19+E19+F19+G19+H19</f>
        <v>77</v>
      </c>
      <c r="N19">
        <f>M19*0.17</f>
        <v>13.090000000000002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99</v>
      </c>
      <c r="E21" s="15"/>
      <c r="F21" s="14"/>
      <c r="G21" s="14"/>
      <c r="H21" s="14"/>
      <c r="I21" s="14"/>
      <c r="J21" s="14"/>
      <c r="M21" s="11">
        <f>D21+E21+F21+G21+H21</f>
        <v>99</v>
      </c>
      <c r="N21">
        <f>M21*0.17</f>
        <v>16.830000000000002</v>
      </c>
      <c r="O21">
        <f>I21*0.15</f>
        <v>0</v>
      </c>
      <c r="P21">
        <f>ROUND(N21+O21,0)</f>
        <v>17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78</v>
      </c>
      <c r="E22" s="15"/>
      <c r="F22" s="14"/>
      <c r="G22" s="14"/>
      <c r="H22" s="14"/>
      <c r="I22" s="14"/>
      <c r="J22" s="14"/>
      <c r="M22" s="11">
        <f>D22+E22+F22+G22+H22</f>
        <v>78</v>
      </c>
      <c r="N22">
        <f>M22*0.17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</sheetData>
  <sheetProtection algorithmName="SHA-512" hashValue="GRjfgO1ZmEWbKpL30hYn2uSf7R2zxAiHYLI81lxqHwI7SAYXwKCSszu19TMg+Rk79HY91YUWvmOMZEAv+M7GQQ==" saltValue="tp2JikKKa6JpMKKFMHUb+Q==" spinCount="100000" sheet="1" objects="1" scenarios="1"/>
  <dataValidations count="26">
    <dataValidation type="whole" allowBlank="1" showInputMessage="1" showErrorMessage="1" errorTitle="Valor fuera de rango" error="Ingrese un valor correcto" sqref="E3" xr:uid="{0374F4C3-2F6A-448B-B8C8-891DF955C513}">
      <formula1>0</formula1>
      <formula2>100</formula2>
    </dataValidation>
    <dataValidation type="whole" allowBlank="1" showInputMessage="1" showErrorMessage="1" errorTitle="Valor fuera de rango" error="Ingrese un valor correcto" sqref="E4" xr:uid="{1D7DAC47-8316-4FFF-A111-B581AEF5F397}">
      <formula1>0</formula1>
      <formula2>100</formula2>
    </dataValidation>
    <dataValidation type="whole" allowBlank="1" showInputMessage="1" showErrorMessage="1" errorTitle="Valor fuera de rango" error="Ingrese un valor correcto" sqref="E5" xr:uid="{929CF044-9E92-411B-B1AA-F700816BBDDA}">
      <formula1>0</formula1>
      <formula2>100</formula2>
    </dataValidation>
    <dataValidation type="whole" allowBlank="1" showInputMessage="1" showErrorMessage="1" errorTitle="Valor fuera de rango" error="Ingrese un valor correcto" sqref="E6" xr:uid="{4FC24310-A3D7-49C6-A1AA-FEB2C094AD21}">
      <formula1>0</formula1>
      <formula2>100</formula2>
    </dataValidation>
    <dataValidation type="whole" allowBlank="1" showInputMessage="1" showErrorMessage="1" errorTitle="Valor fuera de rango" error="Ingrese un valor correcto" sqref="E7" xr:uid="{9A322CDD-F63D-48BD-9535-3EC11584888D}">
      <formula1>0</formula1>
      <formula2>100</formula2>
    </dataValidation>
    <dataValidation type="whole" allowBlank="1" showInputMessage="1" showErrorMessage="1" errorTitle="Valor fuera de rango" error="Ingrese un valor correcto" sqref="E8" xr:uid="{1D2C82EE-3E3B-492E-865F-8681A3732AC9}">
      <formula1>0</formula1>
      <formula2>100</formula2>
    </dataValidation>
    <dataValidation type="whole" allowBlank="1" showInputMessage="1" showErrorMessage="1" errorTitle="Valor fuera de rango" error="Ingrese un valor correcto" sqref="E9" xr:uid="{91212C78-4804-4A33-9563-4D19C23BFCF2}">
      <formula1>0</formula1>
      <formula2>100</formula2>
    </dataValidation>
    <dataValidation type="whole" allowBlank="1" showInputMessage="1" showErrorMessage="1" errorTitle="Valor fuera de rango" error="Ingrese un valor correcto" sqref="E10" xr:uid="{6BCEEC92-538A-40D1-B868-8851DB5D81EF}">
      <formula1>0</formula1>
      <formula2>100</formula2>
    </dataValidation>
    <dataValidation type="whole" allowBlank="1" showInputMessage="1" showErrorMessage="1" errorTitle="Valor fuera de rango" error="Ingrese un valor correcto" sqref="E11" xr:uid="{AA6FB5E6-4ECC-4319-AC87-17FF5E3922ED}">
      <formula1>0</formula1>
      <formula2>100</formula2>
    </dataValidation>
    <dataValidation type="whole" allowBlank="1" showInputMessage="1" showErrorMessage="1" errorTitle="Valor fuera de rango" error="Ingrese un valor correcto" sqref="E12" xr:uid="{BE223238-3966-4097-BD2B-B38565345251}">
      <formula1>0</formula1>
      <formula2>100</formula2>
    </dataValidation>
    <dataValidation type="whole" allowBlank="1" showInputMessage="1" showErrorMessage="1" errorTitle="Valor fuera de rango" error="Ingrese un valor correcto" sqref="E13" xr:uid="{99F62B82-51C8-42C1-945C-489D4BA79F57}">
      <formula1>0</formula1>
      <formula2>100</formula2>
    </dataValidation>
    <dataValidation type="whole" allowBlank="1" showInputMessage="1" showErrorMessage="1" errorTitle="Valor fuera de rango" error="Ingrese un valor correcto" sqref="E14" xr:uid="{C43051CF-5309-4BA6-8309-9685734B56EA}">
      <formula1>0</formula1>
      <formula2>100</formula2>
    </dataValidation>
    <dataValidation type="whole" allowBlank="1" showInputMessage="1" showErrorMessage="1" errorTitle="Valor fuera de rango" error="Ingrese un valor correcto" sqref="E15" xr:uid="{210BCE55-5B98-4285-902C-7AF8F3BB22C8}">
      <formula1>0</formula1>
      <formula2>100</formula2>
    </dataValidation>
    <dataValidation type="whole" allowBlank="1" showInputMessage="1" showErrorMessage="1" errorTitle="Valor fuera de rango" error="Ingrese un valor correcto" sqref="E16" xr:uid="{8C89FB53-C624-4524-9517-1CB49ED7C29B}">
      <formula1>0</formula1>
      <formula2>100</formula2>
    </dataValidation>
    <dataValidation type="whole" allowBlank="1" showInputMessage="1" showErrorMessage="1" errorTitle="Valor fuera de rango" error="Ingrese un valor correcto" sqref="E17" xr:uid="{18672BEB-AF5E-4820-B3E6-004E2B119465}">
      <formula1>0</formula1>
      <formula2>100</formula2>
    </dataValidation>
    <dataValidation type="whole" allowBlank="1" showInputMessage="1" showErrorMessage="1" errorTitle="Valor fuera de rango" error="Ingrese un valor correcto" sqref="E18" xr:uid="{175BDA34-52E0-4178-92DA-A61AFC8A52E9}">
      <formula1>0</formula1>
      <formula2>100</formula2>
    </dataValidation>
    <dataValidation type="whole" allowBlank="1" showInputMessage="1" showErrorMessage="1" errorTitle="Valor fuera de rango" error="Ingrese un valor correcto" sqref="E19" xr:uid="{521292AA-275C-4AF9-99BE-6F24888EF24C}">
      <formula1>0</formula1>
      <formula2>100</formula2>
    </dataValidation>
    <dataValidation type="whole" allowBlank="1" showInputMessage="1" showErrorMessage="1" errorTitle="Valor fuera de rango" error="Ingrese un valor correcto" sqref="E20" xr:uid="{3CBBF520-EFF2-445C-9C61-769B9BA1FE19}">
      <formula1>0</formula1>
      <formula2>100</formula2>
    </dataValidation>
    <dataValidation type="whole" allowBlank="1" showInputMessage="1" showErrorMessage="1" errorTitle="Valor fuera de rango" error="Ingrese un valor correcto" sqref="E21" xr:uid="{771A3DE2-789E-4744-AE03-0501CADB0280}">
      <formula1>0</formula1>
      <formula2>100</formula2>
    </dataValidation>
    <dataValidation type="whole" allowBlank="1" showInputMessage="1" showErrorMessage="1" errorTitle="Valor fuera de rango" error="Ingrese un valor correcto" sqref="E22" xr:uid="{E2A69E3E-8E31-431D-ADBC-5D69F42F6C96}">
      <formula1>0</formula1>
      <formula2>100</formula2>
    </dataValidation>
    <dataValidation type="whole" allowBlank="1" showInputMessage="1" showErrorMessage="1" errorTitle="Valor fuera de rango" error="Ingrese un valor correcto" sqref="E23" xr:uid="{670875B4-AB33-44D0-8191-55678C0F3D6F}">
      <formula1>0</formula1>
      <formula2>100</formula2>
    </dataValidation>
    <dataValidation type="whole" allowBlank="1" showInputMessage="1" showErrorMessage="1" errorTitle="Valor fuera de rango" error="Ingrese un valor correcto" sqref="E24" xr:uid="{1B78CC76-A50D-4C1F-A483-6DBA235D139D}">
      <formula1>0</formula1>
      <formula2>100</formula2>
    </dataValidation>
    <dataValidation type="whole" allowBlank="1" showInputMessage="1" showErrorMessage="1" errorTitle="Valor fuera de rango" error="Ingrese un valor correcto" sqref="E25" xr:uid="{330A8B94-D316-435B-B5CC-5B1538380236}">
      <formula1>0</formula1>
      <formula2>100</formula2>
    </dataValidation>
    <dataValidation type="whole" allowBlank="1" showInputMessage="1" showErrorMessage="1" errorTitle="Valor fuera de rango" error="Ingrese un valor correcto" sqref="E26" xr:uid="{E1B63CE5-8E15-41DD-BEA2-AC7FECACC55F}">
      <formula1>0</formula1>
      <formula2>100</formula2>
    </dataValidation>
    <dataValidation type="whole" allowBlank="1" showInputMessage="1" showErrorMessage="1" errorTitle="Valor fuera de rango" error="Ingrese un valor correcto" sqref="E27" xr:uid="{94704C85-2DB7-4EB9-958F-DA1BD4A61E62}">
      <formula1>0</formula1>
      <formula2>100</formula2>
    </dataValidation>
    <dataValidation type="whole" allowBlank="1" showInputMessage="1" showErrorMessage="1" errorTitle="Valor fuera de rango" error="Ingrese un valor correcto" sqref="E28" xr:uid="{D065236A-1288-4928-88B1-FABEA8A79528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456BB-702C-48F3-9601-CBF2333D01C0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92</v>
      </c>
      <c r="E5" s="15"/>
      <c r="F5" s="14"/>
      <c r="G5" s="14"/>
      <c r="H5" s="14"/>
      <c r="I5" s="14"/>
      <c r="J5" s="14"/>
      <c r="M5" s="11">
        <f>D5+E5+F5+G5+H5</f>
        <v>92</v>
      </c>
      <c r="N5">
        <f>M5*0.17</f>
        <v>15.64</v>
      </c>
      <c r="O5">
        <f>I5*0.15</f>
        <v>0</v>
      </c>
      <c r="P5">
        <f>ROUND(N5+O5,0)</f>
        <v>16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97</v>
      </c>
      <c r="E7" s="15"/>
      <c r="F7" s="14"/>
      <c r="G7" s="14"/>
      <c r="H7" s="14"/>
      <c r="I7" s="14"/>
      <c r="J7" s="14"/>
      <c r="M7" s="11">
        <f>D7+E7+F7+G7+H7</f>
        <v>97</v>
      </c>
      <c r="N7">
        <f>M7*0.17</f>
        <v>16.490000000000002</v>
      </c>
      <c r="O7">
        <f>I7*0.15</f>
        <v>0</v>
      </c>
      <c r="P7">
        <f>ROUND(N7+O7,0)</f>
        <v>16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75</v>
      </c>
      <c r="E8" s="15"/>
      <c r="F8" s="14"/>
      <c r="G8" s="14"/>
      <c r="H8" s="14"/>
      <c r="I8" s="14"/>
      <c r="J8" s="14"/>
      <c r="M8" s="11">
        <f>D8+E8+F8+G8+H8</f>
        <v>75</v>
      </c>
      <c r="N8">
        <f>M8*0.17</f>
        <v>12.750000000000002</v>
      </c>
      <c r="O8">
        <f>I8*0.15</f>
        <v>0</v>
      </c>
      <c r="P8">
        <f>ROUND(N8+O8,0)</f>
        <v>13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91</v>
      </c>
      <c r="E10" s="15"/>
      <c r="F10" s="14"/>
      <c r="G10" s="14"/>
      <c r="H10" s="14"/>
      <c r="I10" s="14"/>
      <c r="J10" s="14"/>
      <c r="M10" s="11">
        <f>D10+E10+F10+G10+H10</f>
        <v>91</v>
      </c>
      <c r="N10">
        <f>M10*0.17</f>
        <v>15.47</v>
      </c>
      <c r="O10">
        <f>I10*0.15</f>
        <v>0</v>
      </c>
      <c r="P10">
        <f>ROUND(N10+O10,0)</f>
        <v>15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91</v>
      </c>
      <c r="E16" s="15"/>
      <c r="F16" s="14"/>
      <c r="G16" s="14"/>
      <c r="H16" s="14"/>
      <c r="I16" s="14"/>
      <c r="J16" s="14"/>
      <c r="M16" s="11">
        <f>D16+E16+F16+G16+H16</f>
        <v>91</v>
      </c>
      <c r="N16">
        <f>M16*0.17</f>
        <v>15.47</v>
      </c>
      <c r="O16">
        <f>I16*0.15</f>
        <v>0</v>
      </c>
      <c r="P16">
        <f>ROUND(N16+O16,0)</f>
        <v>15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88</v>
      </c>
      <c r="E17" s="15"/>
      <c r="F17" s="14"/>
      <c r="G17" s="14"/>
      <c r="H17" s="14"/>
      <c r="I17" s="14"/>
      <c r="J17" s="14"/>
      <c r="M17" s="11">
        <f>D17+E17+F17+G17+H17</f>
        <v>88</v>
      </c>
      <c r="N17">
        <f>M17*0.17</f>
        <v>14.96</v>
      </c>
      <c r="O17">
        <f>I17*0.15</f>
        <v>0</v>
      </c>
      <c r="P17">
        <f>ROUND(N17+O17,0)</f>
        <v>15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91</v>
      </c>
      <c r="E19" s="15"/>
      <c r="F19" s="14"/>
      <c r="G19" s="14"/>
      <c r="H19" s="14"/>
      <c r="I19" s="14"/>
      <c r="J19" s="14"/>
      <c r="M19" s="11">
        <f>D19+E19+F19+G19+H19</f>
        <v>91</v>
      </c>
      <c r="N19">
        <f>M19*0.17</f>
        <v>15.47</v>
      </c>
      <c r="O19">
        <f>I19*0.15</f>
        <v>0</v>
      </c>
      <c r="P19">
        <f>ROUND(N19+O19,0)</f>
        <v>15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74</v>
      </c>
      <c r="E21" s="15"/>
      <c r="F21" s="14"/>
      <c r="G21" s="14"/>
      <c r="H21" s="14"/>
      <c r="I21" s="14"/>
      <c r="J21" s="14"/>
      <c r="M21" s="11">
        <f>D21+E21+F21+G21+H21</f>
        <v>74</v>
      </c>
      <c r="N21">
        <f>M21*0.17</f>
        <v>12.58</v>
      </c>
      <c r="O21">
        <f>I21*0.15</f>
        <v>0</v>
      </c>
      <c r="P21">
        <f>ROUND(N21+O21,0)</f>
        <v>13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96</v>
      </c>
      <c r="E26" s="15"/>
      <c r="F26" s="14"/>
      <c r="G26" s="14"/>
      <c r="H26" s="14"/>
      <c r="I26" s="14"/>
      <c r="J26" s="14"/>
      <c r="M26" s="11">
        <f>D26+E26+F26+G26+H26</f>
        <v>96</v>
      </c>
      <c r="N26">
        <f>M26*0.17</f>
        <v>16.32</v>
      </c>
      <c r="O26">
        <f>I26*0.15</f>
        <v>0</v>
      </c>
      <c r="P26">
        <f>ROUND(N26+O26,0)</f>
        <v>16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100</v>
      </c>
      <c r="E27" s="15"/>
      <c r="F27" s="14"/>
      <c r="G27" s="14"/>
      <c r="H27" s="14"/>
      <c r="I27" s="14"/>
      <c r="J27" s="14"/>
      <c r="M27" s="11">
        <f>D27+E27+F27+G27+H27</f>
        <v>100</v>
      </c>
      <c r="N27">
        <f>M27*0.17</f>
        <v>17</v>
      </c>
      <c r="O27">
        <f>I27*0.15</f>
        <v>0</v>
      </c>
      <c r="P27">
        <f>ROUND(N27+O27,0)</f>
        <v>17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97</v>
      </c>
      <c r="E29" s="15"/>
      <c r="F29" s="14"/>
      <c r="G29" s="14"/>
      <c r="H29" s="14"/>
      <c r="I29" s="14"/>
      <c r="J29" s="14"/>
      <c r="M29" s="11">
        <f>D29+E29+F29+G29+H29</f>
        <v>97</v>
      </c>
      <c r="N29">
        <f>M29*0.17</f>
        <v>16.490000000000002</v>
      </c>
      <c r="O29">
        <f>I29*0.15</f>
        <v>0</v>
      </c>
      <c r="P29">
        <f>ROUND(N29+O29,0)</f>
        <v>16</v>
      </c>
    </row>
  </sheetData>
  <sheetProtection algorithmName="SHA-512" hashValue="uT6sJx77jk+4YD4ZUUUwuI/Du91O7GWrenihJtqe9dhmCFB0sLBKj/vpyy+ottx/4LtLfQWVQfk+XWV4MkIMPg==" saltValue="/saExR3HaqTVg+s0s9D58Q==" spinCount="100000" sheet="1" objects="1" scenarios="1"/>
  <dataValidations count="27">
    <dataValidation type="whole" allowBlank="1" showInputMessage="1" showErrorMessage="1" errorTitle="Valor fuera de rango" error="Ingrese un valor correcto" sqref="E3" xr:uid="{5BD42222-5973-43E4-8A46-53812DF3ECCD}">
      <formula1>0</formula1>
      <formula2>100</formula2>
    </dataValidation>
    <dataValidation type="whole" allowBlank="1" showInputMessage="1" showErrorMessage="1" errorTitle="Valor fuera de rango" error="Ingrese un valor correcto" sqref="E4" xr:uid="{4C1564B7-4E14-4467-AEB6-14A717155FF3}">
      <formula1>0</formula1>
      <formula2>100</formula2>
    </dataValidation>
    <dataValidation type="whole" allowBlank="1" showInputMessage="1" showErrorMessage="1" errorTitle="Valor fuera de rango" error="Ingrese un valor correcto" sqref="E5" xr:uid="{4229D5B7-2933-4332-92B3-05B466A9544B}">
      <formula1>0</formula1>
      <formula2>100</formula2>
    </dataValidation>
    <dataValidation type="whole" allowBlank="1" showInputMessage="1" showErrorMessage="1" errorTitle="Valor fuera de rango" error="Ingrese un valor correcto" sqref="E6" xr:uid="{F7D4B18F-36A8-45E4-9F69-A49C38E0FCD0}">
      <formula1>0</formula1>
      <formula2>100</formula2>
    </dataValidation>
    <dataValidation type="whole" allowBlank="1" showInputMessage="1" showErrorMessage="1" errorTitle="Valor fuera de rango" error="Ingrese un valor correcto" sqref="E7" xr:uid="{4F7CDC93-A143-429E-A3E4-217984D9B157}">
      <formula1>0</formula1>
      <formula2>100</formula2>
    </dataValidation>
    <dataValidation type="whole" allowBlank="1" showInputMessage="1" showErrorMessage="1" errorTitle="Valor fuera de rango" error="Ingrese un valor correcto" sqref="E8" xr:uid="{B1946C25-1074-4977-B26B-2913B02D098B}">
      <formula1>0</formula1>
      <formula2>100</formula2>
    </dataValidation>
    <dataValidation type="whole" allowBlank="1" showInputMessage="1" showErrorMessage="1" errorTitle="Valor fuera de rango" error="Ingrese un valor correcto" sqref="E9" xr:uid="{15877252-1DCB-42BA-A1B2-B7808817D768}">
      <formula1>0</formula1>
      <formula2>100</formula2>
    </dataValidation>
    <dataValidation type="whole" allowBlank="1" showInputMessage="1" showErrorMessage="1" errorTitle="Valor fuera de rango" error="Ingrese un valor correcto" sqref="E10" xr:uid="{CDE89EE2-734B-4347-8407-744DA71B3A5C}">
      <formula1>0</formula1>
      <formula2>100</formula2>
    </dataValidation>
    <dataValidation type="whole" allowBlank="1" showInputMessage="1" showErrorMessage="1" errorTitle="Valor fuera de rango" error="Ingrese un valor correcto" sqref="E11" xr:uid="{EC9850A1-E3DF-42EB-8F8D-54889DD83571}">
      <formula1>0</formula1>
      <formula2>100</formula2>
    </dataValidation>
    <dataValidation type="whole" allowBlank="1" showInputMessage="1" showErrorMessage="1" errorTitle="Valor fuera de rango" error="Ingrese un valor correcto" sqref="E12" xr:uid="{3537B230-73C4-4583-B22F-EC254403D18B}">
      <formula1>0</formula1>
      <formula2>100</formula2>
    </dataValidation>
    <dataValidation type="whole" allowBlank="1" showInputMessage="1" showErrorMessage="1" errorTitle="Valor fuera de rango" error="Ingrese un valor correcto" sqref="E13" xr:uid="{77F7AFF7-41EA-42CD-9C2D-816F0E32AAAC}">
      <formula1>0</formula1>
      <formula2>100</formula2>
    </dataValidation>
    <dataValidation type="whole" allowBlank="1" showInputMessage="1" showErrorMessage="1" errorTitle="Valor fuera de rango" error="Ingrese un valor correcto" sqref="E14" xr:uid="{28656A82-76E2-4B9A-9F4E-99783FA0938E}">
      <formula1>0</formula1>
      <formula2>100</formula2>
    </dataValidation>
    <dataValidation type="whole" allowBlank="1" showInputMessage="1" showErrorMessage="1" errorTitle="Valor fuera de rango" error="Ingrese un valor correcto" sqref="E15" xr:uid="{408C4907-42C3-4A81-947D-B2C05037ED5D}">
      <formula1>0</formula1>
      <formula2>100</formula2>
    </dataValidation>
    <dataValidation type="whole" allowBlank="1" showInputMessage="1" showErrorMessage="1" errorTitle="Valor fuera de rango" error="Ingrese un valor correcto" sqref="E16" xr:uid="{4D9BB95E-90C6-4D12-8A94-AAF14F5E78F3}">
      <formula1>0</formula1>
      <formula2>100</formula2>
    </dataValidation>
    <dataValidation type="whole" allowBlank="1" showInputMessage="1" showErrorMessage="1" errorTitle="Valor fuera de rango" error="Ingrese un valor correcto" sqref="E17" xr:uid="{DDA0E25C-E072-4D09-A1CB-A33171901286}">
      <formula1>0</formula1>
      <formula2>100</formula2>
    </dataValidation>
    <dataValidation type="whole" allowBlank="1" showInputMessage="1" showErrorMessage="1" errorTitle="Valor fuera de rango" error="Ingrese un valor correcto" sqref="E18" xr:uid="{DE14550E-625A-490D-A0FA-4D3332215674}">
      <formula1>0</formula1>
      <formula2>100</formula2>
    </dataValidation>
    <dataValidation type="whole" allowBlank="1" showInputMessage="1" showErrorMessage="1" errorTitle="Valor fuera de rango" error="Ingrese un valor correcto" sqref="E19" xr:uid="{F59428EA-E56F-4B5A-B93F-ECD32AD9047F}">
      <formula1>0</formula1>
      <formula2>100</formula2>
    </dataValidation>
    <dataValidation type="whole" allowBlank="1" showInputMessage="1" showErrorMessage="1" errorTitle="Valor fuera de rango" error="Ingrese un valor correcto" sqref="E20" xr:uid="{BAF56061-1F43-4D8A-9807-05B99785B12C}">
      <formula1>0</formula1>
      <formula2>100</formula2>
    </dataValidation>
    <dataValidation type="whole" allowBlank="1" showInputMessage="1" showErrorMessage="1" errorTitle="Valor fuera de rango" error="Ingrese un valor correcto" sqref="E21" xr:uid="{F9C9572F-D1F0-470C-938F-5F72DB475A83}">
      <formula1>0</formula1>
      <formula2>100</formula2>
    </dataValidation>
    <dataValidation type="whole" allowBlank="1" showInputMessage="1" showErrorMessage="1" errorTitle="Valor fuera de rango" error="Ingrese un valor correcto" sqref="E22" xr:uid="{24C33C28-8073-4C4B-9A50-9331B642E28C}">
      <formula1>0</formula1>
      <formula2>100</formula2>
    </dataValidation>
    <dataValidation type="whole" allowBlank="1" showInputMessage="1" showErrorMessage="1" errorTitle="Valor fuera de rango" error="Ingrese un valor correcto" sqref="E23" xr:uid="{4A4E2E00-6FD4-480E-87E6-896F60FB1331}">
      <formula1>0</formula1>
      <formula2>100</formula2>
    </dataValidation>
    <dataValidation type="whole" allowBlank="1" showInputMessage="1" showErrorMessage="1" errorTitle="Valor fuera de rango" error="Ingrese un valor correcto" sqref="E24" xr:uid="{B0897AE2-1BE6-4CD2-B5D8-1B7A7ABA3296}">
      <formula1>0</formula1>
      <formula2>100</formula2>
    </dataValidation>
    <dataValidation type="whole" allowBlank="1" showInputMessage="1" showErrorMessage="1" errorTitle="Valor fuera de rango" error="Ingrese un valor correcto" sqref="E25" xr:uid="{6F829120-3450-461D-AD2A-43AC76F60D61}">
      <formula1>0</formula1>
      <formula2>100</formula2>
    </dataValidation>
    <dataValidation type="whole" allowBlank="1" showInputMessage="1" showErrorMessage="1" errorTitle="Valor fuera de rango" error="Ingrese un valor correcto" sqref="E26" xr:uid="{F46056E9-DEEE-4696-B09F-1689ADA9180B}">
      <formula1>0</formula1>
      <formula2>100</formula2>
    </dataValidation>
    <dataValidation type="whole" allowBlank="1" showInputMessage="1" showErrorMessage="1" errorTitle="Valor fuera de rango" error="Ingrese un valor correcto" sqref="E27" xr:uid="{CADF59A8-9245-496F-A7FC-267043695510}">
      <formula1>0</formula1>
      <formula2>100</formula2>
    </dataValidation>
    <dataValidation type="whole" allowBlank="1" showInputMessage="1" showErrorMessage="1" errorTitle="Valor fuera de rango" error="Ingrese un valor correcto" sqref="E28" xr:uid="{5D65E428-5199-4F79-8674-F306A4C8C86B}">
      <formula1>0</formula1>
      <formula2>100</formula2>
    </dataValidation>
    <dataValidation type="whole" allowBlank="1" showInputMessage="1" showErrorMessage="1" errorTitle="Valor fuera de rango" error="Ingrese un valor correcto" sqref="E29" xr:uid="{C2130BF5-4DD7-4450-AE01-FDA31431C24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45AA-CFCB-4795-BBD4-8CCA436B8A3C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82</v>
      </c>
      <c r="E4" s="15"/>
      <c r="F4" s="14"/>
      <c r="G4" s="14"/>
      <c r="H4" s="14"/>
      <c r="I4" s="14"/>
      <c r="J4" s="14"/>
      <c r="M4" s="11">
        <f>D4+E4+F4+G4+H4</f>
        <v>82</v>
      </c>
      <c r="N4">
        <f>M4*0.17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99</v>
      </c>
      <c r="E6" s="15"/>
      <c r="F6" s="14"/>
      <c r="G6" s="14"/>
      <c r="H6" s="14"/>
      <c r="I6" s="14"/>
      <c r="J6" s="14"/>
      <c r="M6" s="11">
        <f>D6+E6+F6+G6+H6</f>
        <v>99</v>
      </c>
      <c r="N6">
        <f>M6*0.17</f>
        <v>16.830000000000002</v>
      </c>
      <c r="O6">
        <f>I6*0.15</f>
        <v>0</v>
      </c>
      <c r="P6">
        <f>ROUND(N6+O6,0)</f>
        <v>17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99</v>
      </c>
      <c r="E7" s="15"/>
      <c r="F7" s="14"/>
      <c r="G7" s="14"/>
      <c r="H7" s="14"/>
      <c r="I7" s="14"/>
      <c r="J7" s="14"/>
      <c r="M7" s="11">
        <f>D7+E7+F7+G7+H7</f>
        <v>99</v>
      </c>
      <c r="N7">
        <f>M7*0.17</f>
        <v>16.830000000000002</v>
      </c>
      <c r="O7">
        <f>I7*0.15</f>
        <v>0</v>
      </c>
      <c r="P7">
        <f>ROUND(N7+O7,0)</f>
        <v>17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85</v>
      </c>
      <c r="E10" s="15"/>
      <c r="F10" s="14"/>
      <c r="G10" s="14"/>
      <c r="H10" s="14"/>
      <c r="I10" s="14"/>
      <c r="J10" s="14"/>
      <c r="M10" s="11">
        <f>D10+E10+F10+G10+H10</f>
        <v>85</v>
      </c>
      <c r="N10">
        <f>M10*0.17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65</v>
      </c>
      <c r="E11" s="15"/>
      <c r="F11" s="14"/>
      <c r="G11" s="14"/>
      <c r="H11" s="14"/>
      <c r="I11" s="14"/>
      <c r="J11" s="14"/>
      <c r="M11" s="11">
        <f>D11+E11+F11+G11+H11</f>
        <v>65</v>
      </c>
      <c r="N11">
        <f>M11*0.17</f>
        <v>11.05</v>
      </c>
      <c r="O11">
        <f>I11*0.15</f>
        <v>0</v>
      </c>
      <c r="P11">
        <f>ROUND(N11+O11,0)</f>
        <v>11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60</v>
      </c>
      <c r="E13" s="15"/>
      <c r="F13" s="14"/>
      <c r="G13" s="14"/>
      <c r="H13" s="14"/>
      <c r="I13" s="14"/>
      <c r="J13" s="14"/>
      <c r="M13" s="11">
        <f>D13+E13+F13+G13+H13</f>
        <v>60</v>
      </c>
      <c r="N13">
        <f>M13*0.17</f>
        <v>10.200000000000001</v>
      </c>
      <c r="O13">
        <f>I13*0.15</f>
        <v>0</v>
      </c>
      <c r="P13">
        <f>ROUND(N13+O13,0)</f>
        <v>10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99</v>
      </c>
      <c r="E16" s="15"/>
      <c r="F16" s="14"/>
      <c r="G16" s="14"/>
      <c r="H16" s="14"/>
      <c r="I16" s="14"/>
      <c r="J16" s="14"/>
      <c r="M16" s="11">
        <f>D16+E16+F16+G16+H16</f>
        <v>99</v>
      </c>
      <c r="N16">
        <f>M16*0.17</f>
        <v>16.830000000000002</v>
      </c>
      <c r="O16">
        <f>I16*0.15</f>
        <v>0</v>
      </c>
      <c r="P16">
        <f>ROUND(N16+O16,0)</f>
        <v>17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74</v>
      </c>
      <c r="E18" s="15"/>
      <c r="F18" s="14"/>
      <c r="G18" s="14"/>
      <c r="H18" s="14"/>
      <c r="I18" s="14"/>
      <c r="J18" s="14"/>
      <c r="M18" s="11">
        <f>D18+E18+F18+G18+H18</f>
        <v>74</v>
      </c>
      <c r="N18">
        <f>M18*0.17</f>
        <v>12.58</v>
      </c>
      <c r="O18">
        <f>I18*0.15</f>
        <v>0</v>
      </c>
      <c r="P18">
        <f>ROUND(N18+O18,0)</f>
        <v>13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75</v>
      </c>
      <c r="E19" s="15"/>
      <c r="F19" s="14"/>
      <c r="G19" s="14"/>
      <c r="H19" s="14"/>
      <c r="I19" s="14"/>
      <c r="J19" s="14"/>
      <c r="M19" s="11">
        <f>D19+E19+F19+G19+H19</f>
        <v>75</v>
      </c>
      <c r="N19">
        <f>M19*0.17</f>
        <v>12.750000000000002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85</v>
      </c>
      <c r="E22" s="15"/>
      <c r="F22" s="14"/>
      <c r="G22" s="14"/>
      <c r="H22" s="14"/>
      <c r="I22" s="14"/>
      <c r="J22" s="14"/>
      <c r="M22" s="11">
        <f>D22+E22+F22+G22+H22</f>
        <v>85</v>
      </c>
      <c r="N22">
        <f>M22*0.17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82</v>
      </c>
      <c r="E28" s="15"/>
      <c r="F28" s="14"/>
      <c r="G28" s="14"/>
      <c r="H28" s="14"/>
      <c r="I28" s="14"/>
      <c r="J28" s="14"/>
      <c r="M28" s="11">
        <f>D28+E28+F28+G28+H28</f>
        <v>82</v>
      </c>
      <c r="N28">
        <f>M28*0.17</f>
        <v>13.940000000000001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76</v>
      </c>
      <c r="E29" s="15"/>
      <c r="F29" s="14"/>
      <c r="G29" s="14"/>
      <c r="H29" s="14"/>
      <c r="I29" s="14"/>
      <c r="J29" s="14"/>
      <c r="M29" s="11">
        <f>D29+E29+F29+G29+H29</f>
        <v>76</v>
      </c>
      <c r="N29">
        <f>M29*0.17</f>
        <v>12.920000000000002</v>
      </c>
      <c r="O29">
        <f>I29*0.15</f>
        <v>0</v>
      </c>
      <c r="P29">
        <f>ROUND(N29+O29,0)</f>
        <v>13</v>
      </c>
    </row>
  </sheetData>
  <sheetProtection algorithmName="SHA-512" hashValue="rP/SJzb7zpdNxMLpswaj3CAqgHLWmCYFo2BFYe0g02IY77aDSdsPsAVQXG6pBpQeEAdwwOk8aYhlZWtJNC6rjg==" saltValue="VbU4pZiHJTnnQ5U8t0OkUg==" spinCount="100000" sheet="1" objects="1" scenarios="1"/>
  <dataValidations count="27">
    <dataValidation type="whole" allowBlank="1" showInputMessage="1" showErrorMessage="1" errorTitle="Valor fuera de rango" error="Ingrese un valor correcto" sqref="E3" xr:uid="{6F644E68-24E6-479F-8BF6-1F37B74FAAD2}">
      <formula1>0</formula1>
      <formula2>100</formula2>
    </dataValidation>
    <dataValidation type="whole" allowBlank="1" showInputMessage="1" showErrorMessage="1" errorTitle="Valor fuera de rango" error="Ingrese un valor correcto" sqref="E4" xr:uid="{FF2FD082-3B0D-4E41-86C6-6E617268ACD6}">
      <formula1>0</formula1>
      <formula2>100</formula2>
    </dataValidation>
    <dataValidation type="whole" allowBlank="1" showInputMessage="1" showErrorMessage="1" errorTitle="Valor fuera de rango" error="Ingrese un valor correcto" sqref="E5" xr:uid="{917EB26F-CC82-44C9-9B25-0A2E0E14420E}">
      <formula1>0</formula1>
      <formula2>100</formula2>
    </dataValidation>
    <dataValidation type="whole" allowBlank="1" showInputMessage="1" showErrorMessage="1" errorTitle="Valor fuera de rango" error="Ingrese un valor correcto" sqref="E6" xr:uid="{61BC38AE-061E-48B0-871C-8A0A202E65F5}">
      <formula1>0</formula1>
      <formula2>100</formula2>
    </dataValidation>
    <dataValidation type="whole" allowBlank="1" showInputMessage="1" showErrorMessage="1" errorTitle="Valor fuera de rango" error="Ingrese un valor correcto" sqref="E7" xr:uid="{2E7DCC43-725B-4D89-93E7-EA7177140500}">
      <formula1>0</formula1>
      <formula2>100</formula2>
    </dataValidation>
    <dataValidation type="whole" allowBlank="1" showInputMessage="1" showErrorMessage="1" errorTitle="Valor fuera de rango" error="Ingrese un valor correcto" sqref="E8" xr:uid="{E4C1B1D4-50C7-4A12-9033-1CF42B594732}">
      <formula1>0</formula1>
      <formula2>100</formula2>
    </dataValidation>
    <dataValidation type="whole" allowBlank="1" showInputMessage="1" showErrorMessage="1" errorTitle="Valor fuera de rango" error="Ingrese un valor correcto" sqref="E9" xr:uid="{D59E0D9F-6A92-4399-A727-9C3235BB602A}">
      <formula1>0</formula1>
      <formula2>100</formula2>
    </dataValidation>
    <dataValidation type="whole" allowBlank="1" showInputMessage="1" showErrorMessage="1" errorTitle="Valor fuera de rango" error="Ingrese un valor correcto" sqref="E10" xr:uid="{C704A261-E6F2-4ACE-9E21-45F0780CDF11}">
      <formula1>0</formula1>
      <formula2>100</formula2>
    </dataValidation>
    <dataValidation type="whole" allowBlank="1" showInputMessage="1" showErrorMessage="1" errorTitle="Valor fuera de rango" error="Ingrese un valor correcto" sqref="E11" xr:uid="{082A15A3-C61C-4D05-9C28-BB27F0C0A4D9}">
      <formula1>0</formula1>
      <formula2>100</formula2>
    </dataValidation>
    <dataValidation type="whole" allowBlank="1" showInputMessage="1" showErrorMessage="1" errorTitle="Valor fuera de rango" error="Ingrese un valor correcto" sqref="E12" xr:uid="{10922458-EC36-49F8-9A28-8DD6A23F2890}">
      <formula1>0</formula1>
      <formula2>100</formula2>
    </dataValidation>
    <dataValidation type="whole" allowBlank="1" showInputMessage="1" showErrorMessage="1" errorTitle="Valor fuera de rango" error="Ingrese un valor correcto" sqref="E13" xr:uid="{D8105648-7A30-46FB-AE8D-C657868A1EC0}">
      <formula1>0</formula1>
      <formula2>100</formula2>
    </dataValidation>
    <dataValidation type="whole" allowBlank="1" showInputMessage="1" showErrorMessage="1" errorTitle="Valor fuera de rango" error="Ingrese un valor correcto" sqref="E14" xr:uid="{ACD2F340-B1D3-49CE-B196-89E7C3AD492F}">
      <formula1>0</formula1>
      <formula2>100</formula2>
    </dataValidation>
    <dataValidation type="whole" allowBlank="1" showInputMessage="1" showErrorMessage="1" errorTitle="Valor fuera de rango" error="Ingrese un valor correcto" sqref="E15" xr:uid="{4A5388F7-4D36-4DC8-BC21-F631822ACF4F}">
      <formula1>0</formula1>
      <formula2>100</formula2>
    </dataValidation>
    <dataValidation type="whole" allowBlank="1" showInputMessage="1" showErrorMessage="1" errorTitle="Valor fuera de rango" error="Ingrese un valor correcto" sqref="E16" xr:uid="{56C4B88C-4868-4FCD-A342-7007DFEFFAB8}">
      <formula1>0</formula1>
      <formula2>100</formula2>
    </dataValidation>
    <dataValidation type="whole" allowBlank="1" showInputMessage="1" showErrorMessage="1" errorTitle="Valor fuera de rango" error="Ingrese un valor correcto" sqref="E17" xr:uid="{6D9CD799-DFCF-4744-B0FA-8CDE5BACDFE8}">
      <formula1>0</formula1>
      <formula2>100</formula2>
    </dataValidation>
    <dataValidation type="whole" allowBlank="1" showInputMessage="1" showErrorMessage="1" errorTitle="Valor fuera de rango" error="Ingrese un valor correcto" sqref="E18" xr:uid="{D9DAE757-7E2D-4A80-A1B0-CC2ADB4301CD}">
      <formula1>0</formula1>
      <formula2>100</formula2>
    </dataValidation>
    <dataValidation type="whole" allowBlank="1" showInputMessage="1" showErrorMessage="1" errorTitle="Valor fuera de rango" error="Ingrese un valor correcto" sqref="E19" xr:uid="{97857B0F-9914-472E-8AB0-E3A30E6F0CEF}">
      <formula1>0</formula1>
      <formula2>100</formula2>
    </dataValidation>
    <dataValidation type="whole" allowBlank="1" showInputMessage="1" showErrorMessage="1" errorTitle="Valor fuera de rango" error="Ingrese un valor correcto" sqref="E20" xr:uid="{6FC7862A-D8C5-4340-BD3C-844533B7A0E2}">
      <formula1>0</formula1>
      <formula2>100</formula2>
    </dataValidation>
    <dataValidation type="whole" allowBlank="1" showInputMessage="1" showErrorMessage="1" errorTitle="Valor fuera de rango" error="Ingrese un valor correcto" sqref="E21" xr:uid="{1E7BEB67-ADCD-48E0-818A-FC54D627DFDD}">
      <formula1>0</formula1>
      <formula2>100</formula2>
    </dataValidation>
    <dataValidation type="whole" allowBlank="1" showInputMessage="1" showErrorMessage="1" errorTitle="Valor fuera de rango" error="Ingrese un valor correcto" sqref="E22" xr:uid="{FFC040EC-3E0F-4A73-98FF-11D79D9922D8}">
      <formula1>0</formula1>
      <formula2>100</formula2>
    </dataValidation>
    <dataValidation type="whole" allowBlank="1" showInputMessage="1" showErrorMessage="1" errorTitle="Valor fuera de rango" error="Ingrese un valor correcto" sqref="E23" xr:uid="{6B8BEDEF-EA65-4E8C-BCAE-1D1689AAE01E}">
      <formula1>0</formula1>
      <formula2>100</formula2>
    </dataValidation>
    <dataValidation type="whole" allowBlank="1" showInputMessage="1" showErrorMessage="1" errorTitle="Valor fuera de rango" error="Ingrese un valor correcto" sqref="E24" xr:uid="{592C7765-C779-42B1-870C-3D4CA6312118}">
      <formula1>0</formula1>
      <formula2>100</formula2>
    </dataValidation>
    <dataValidation type="whole" allowBlank="1" showInputMessage="1" showErrorMessage="1" errorTitle="Valor fuera de rango" error="Ingrese un valor correcto" sqref="E25" xr:uid="{CBA74487-5138-4EBB-B8B0-656B361D2394}">
      <formula1>0</formula1>
      <formula2>100</formula2>
    </dataValidation>
    <dataValidation type="whole" allowBlank="1" showInputMessage="1" showErrorMessage="1" errorTitle="Valor fuera de rango" error="Ingrese un valor correcto" sqref="E26" xr:uid="{6236B499-7733-45E1-95BB-3B88C2C857A0}">
      <formula1>0</formula1>
      <formula2>100</formula2>
    </dataValidation>
    <dataValidation type="whole" allowBlank="1" showInputMessage="1" showErrorMessage="1" errorTitle="Valor fuera de rango" error="Ingrese un valor correcto" sqref="E27" xr:uid="{1F276EBD-D0D9-4265-938D-E71F3D5C831D}">
      <formula1>0</formula1>
      <formula2>100</formula2>
    </dataValidation>
    <dataValidation type="whole" allowBlank="1" showInputMessage="1" showErrorMessage="1" errorTitle="Valor fuera de rango" error="Ingrese un valor correcto" sqref="E28" xr:uid="{0B0A1EDD-45C4-44CE-BCC2-92B985493971}">
      <formula1>0</formula1>
      <formula2>100</formula2>
    </dataValidation>
    <dataValidation type="whole" allowBlank="1" showInputMessage="1" showErrorMessage="1" errorTitle="Valor fuera de rango" error="Ingrese un valor correcto" sqref="E29" xr:uid="{2EC41511-E938-41EB-A710-0410ED5684BF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18A1-162A-4AC8-8502-E212951A2064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238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98</v>
      </c>
      <c r="E3" s="15"/>
      <c r="F3" s="14"/>
      <c r="G3" s="14"/>
      <c r="H3" s="14"/>
      <c r="I3" s="14"/>
      <c r="J3" s="14"/>
      <c r="M3" s="11">
        <f>D3+E3+F3+G3+H3</f>
        <v>98</v>
      </c>
      <c r="N3">
        <f>M3*0.17</f>
        <v>16.66</v>
      </c>
      <c r="O3">
        <f>I3*0.15</f>
        <v>0</v>
      </c>
      <c r="P3">
        <f>ROUND(N3+O3,0)</f>
        <v>17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83</v>
      </c>
      <c r="E6" s="15"/>
      <c r="F6" s="14"/>
      <c r="G6" s="14"/>
      <c r="H6" s="14"/>
      <c r="I6" s="14"/>
      <c r="J6" s="14"/>
      <c r="M6" s="11">
        <f>D6+E6+F6+G6+H6</f>
        <v>83</v>
      </c>
      <c r="N6">
        <f>M6*0.17</f>
        <v>14.110000000000001</v>
      </c>
      <c r="O6">
        <f>I6*0.15</f>
        <v>0</v>
      </c>
      <c r="P6">
        <f>ROUND(N6+O6,0)</f>
        <v>14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100</v>
      </c>
      <c r="E10" s="15"/>
      <c r="F10" s="14"/>
      <c r="G10" s="14"/>
      <c r="H10" s="14"/>
      <c r="I10" s="14"/>
      <c r="J10" s="14"/>
      <c r="M10" s="11">
        <f>D10+E10+F10+G10+H10</f>
        <v>100</v>
      </c>
      <c r="N10">
        <f>M10*0.17</f>
        <v>17</v>
      </c>
      <c r="O10">
        <f>I10*0.15</f>
        <v>0</v>
      </c>
      <c r="P10">
        <f>ROUND(N10+O10,0)</f>
        <v>17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90</v>
      </c>
      <c r="E11" s="15"/>
      <c r="F11" s="14"/>
      <c r="G11" s="14"/>
      <c r="H11" s="14"/>
      <c r="I11" s="14"/>
      <c r="J11" s="14"/>
      <c r="M11" s="11">
        <f>D11+E11+F11+G11+H11</f>
        <v>90</v>
      </c>
      <c r="N11">
        <f>M11*0.17</f>
        <v>15.3</v>
      </c>
      <c r="O11">
        <f>I11*0.15</f>
        <v>0</v>
      </c>
      <c r="P11">
        <f>ROUND(N11+O11,0)</f>
        <v>15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97</v>
      </c>
      <c r="E12" s="15"/>
      <c r="F12" s="14"/>
      <c r="G12" s="14"/>
      <c r="H12" s="14"/>
      <c r="I12" s="14"/>
      <c r="J12" s="14"/>
      <c r="M12" s="11">
        <f>D12+E12+F12+G12+H12</f>
        <v>97</v>
      </c>
      <c r="N12">
        <f>M12*0.17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82</v>
      </c>
      <c r="E15" s="15"/>
      <c r="F15" s="14"/>
      <c r="G15" s="14"/>
      <c r="H15" s="14"/>
      <c r="I15" s="14"/>
      <c r="J15" s="14"/>
      <c r="M15" s="11">
        <f>D15+E15+F15+G15+H15</f>
        <v>82</v>
      </c>
      <c r="N15">
        <f>M15*0.17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91</v>
      </c>
      <c r="E16" s="15"/>
      <c r="F16" s="14"/>
      <c r="G16" s="14"/>
      <c r="H16" s="14"/>
      <c r="I16" s="14"/>
      <c r="J16" s="14"/>
      <c r="M16" s="11">
        <f>D16+E16+F16+G16+H16</f>
        <v>91</v>
      </c>
      <c r="N16">
        <f>M16*0.17</f>
        <v>15.47</v>
      </c>
      <c r="O16">
        <f>I16*0.15</f>
        <v>0</v>
      </c>
      <c r="P16">
        <f>ROUND(N16+O16,0)</f>
        <v>15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82</v>
      </c>
      <c r="E18" s="15"/>
      <c r="F18" s="14"/>
      <c r="G18" s="14"/>
      <c r="H18" s="14"/>
      <c r="I18" s="14"/>
      <c r="J18" s="14"/>
      <c r="M18" s="11">
        <f>D18+E18+F18+G18+H18</f>
        <v>82</v>
      </c>
      <c r="N18">
        <f>M18*0.17</f>
        <v>13.940000000000001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81</v>
      </c>
      <c r="E19" s="15"/>
      <c r="F19" s="14"/>
      <c r="G19" s="14"/>
      <c r="H19" s="14"/>
      <c r="I19" s="14"/>
      <c r="J19" s="14"/>
      <c r="M19" s="11">
        <f>D19+E19+F19+G19+H19</f>
        <v>81</v>
      </c>
      <c r="N19">
        <f>M19*0.17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81</v>
      </c>
      <c r="E21" s="15"/>
      <c r="F21" s="14"/>
      <c r="G21" s="14"/>
      <c r="H21" s="14"/>
      <c r="I21" s="14"/>
      <c r="J21" s="14"/>
      <c r="M21" s="11">
        <f>D21+E21+F21+G21+H21</f>
        <v>81</v>
      </c>
      <c r="N21">
        <f>M21*0.17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94</v>
      </c>
      <c r="E28" s="15"/>
      <c r="F28" s="14"/>
      <c r="G28" s="14"/>
      <c r="H28" s="14"/>
      <c r="I28" s="14"/>
      <c r="J28" s="14"/>
      <c r="M28" s="11">
        <f>D28+E28+F28+G28+H28</f>
        <v>94</v>
      </c>
      <c r="N28">
        <f>M28*0.17</f>
        <v>15.98</v>
      </c>
      <c r="O28">
        <f>I28*0.15</f>
        <v>0</v>
      </c>
      <c r="P28">
        <f>ROUND(N28+O28,0)</f>
        <v>16</v>
      </c>
    </row>
  </sheetData>
  <sheetProtection algorithmName="SHA-512" hashValue="prL3H+NvQvu/vlhzyErqWr5qL+RkEkRKjtaKRzf3kLqvbg0M7xuLcHuleQhByfRNNx/8jkRlpFMM46Q6CCBabQ==" saltValue="xn2D5e2bK1GICnkL9C0A/A==" spinCount="100000" sheet="1" objects="1" scenarios="1"/>
  <dataValidations count="26">
    <dataValidation type="whole" allowBlank="1" showInputMessage="1" showErrorMessage="1" errorTitle="Valor fuera de rango" error="Ingrese un valor correcto" sqref="E3" xr:uid="{4C2EB19F-5177-44BD-997C-2B0BA39E8BD2}">
      <formula1>0</formula1>
      <formula2>100</formula2>
    </dataValidation>
    <dataValidation type="whole" allowBlank="1" showInputMessage="1" showErrorMessage="1" errorTitle="Valor fuera de rango" error="Ingrese un valor correcto" sqref="E4" xr:uid="{D06BE737-4A70-497E-B160-B341E3EAEE3F}">
      <formula1>0</formula1>
      <formula2>100</formula2>
    </dataValidation>
    <dataValidation type="whole" allowBlank="1" showInputMessage="1" showErrorMessage="1" errorTitle="Valor fuera de rango" error="Ingrese un valor correcto" sqref="E5" xr:uid="{E2845584-03BF-4E4D-8D72-8BDDBC808875}">
      <formula1>0</formula1>
      <formula2>100</formula2>
    </dataValidation>
    <dataValidation type="whole" allowBlank="1" showInputMessage="1" showErrorMessage="1" errorTitle="Valor fuera de rango" error="Ingrese un valor correcto" sqref="E6" xr:uid="{2F204EEC-3D88-4687-8B27-AE01C37D3869}">
      <formula1>0</formula1>
      <formula2>100</formula2>
    </dataValidation>
    <dataValidation type="whole" allowBlank="1" showInputMessage="1" showErrorMessage="1" errorTitle="Valor fuera de rango" error="Ingrese un valor correcto" sqref="E7" xr:uid="{ACE69DD9-C66F-4C00-A884-2EBE2F0C3380}">
      <formula1>0</formula1>
      <formula2>100</formula2>
    </dataValidation>
    <dataValidation type="whole" allowBlank="1" showInputMessage="1" showErrorMessage="1" errorTitle="Valor fuera de rango" error="Ingrese un valor correcto" sqref="E8" xr:uid="{5F6E6F64-227F-43B6-BB72-B47C44D560B8}">
      <formula1>0</formula1>
      <formula2>100</formula2>
    </dataValidation>
    <dataValidation type="whole" allowBlank="1" showInputMessage="1" showErrorMessage="1" errorTitle="Valor fuera de rango" error="Ingrese un valor correcto" sqref="E9" xr:uid="{4B7B1E65-4899-4EBA-BCE7-6352C1FBDD05}">
      <formula1>0</formula1>
      <formula2>100</formula2>
    </dataValidation>
    <dataValidation type="whole" allowBlank="1" showInputMessage="1" showErrorMessage="1" errorTitle="Valor fuera de rango" error="Ingrese un valor correcto" sqref="E10" xr:uid="{1D1CA82B-870B-4AE0-9288-A3FFC6F6655E}">
      <formula1>0</formula1>
      <formula2>100</formula2>
    </dataValidation>
    <dataValidation type="whole" allowBlank="1" showInputMessage="1" showErrorMessage="1" errorTitle="Valor fuera de rango" error="Ingrese un valor correcto" sqref="E11" xr:uid="{C3FEFE52-B7AD-4465-8EF0-668E87E1480D}">
      <formula1>0</formula1>
      <formula2>100</formula2>
    </dataValidation>
    <dataValidation type="whole" allowBlank="1" showInputMessage="1" showErrorMessage="1" errorTitle="Valor fuera de rango" error="Ingrese un valor correcto" sqref="E12" xr:uid="{8CC0F0DB-C4D1-457D-881D-E3952F83F84C}">
      <formula1>0</formula1>
      <formula2>100</formula2>
    </dataValidation>
    <dataValidation type="whole" allowBlank="1" showInputMessage="1" showErrorMessage="1" errorTitle="Valor fuera de rango" error="Ingrese un valor correcto" sqref="E13" xr:uid="{4E8E4A1A-4659-407C-9949-B676CCCAA911}">
      <formula1>0</formula1>
      <formula2>100</formula2>
    </dataValidation>
    <dataValidation type="whole" allowBlank="1" showInputMessage="1" showErrorMessage="1" errorTitle="Valor fuera de rango" error="Ingrese un valor correcto" sqref="E14" xr:uid="{02741960-33DE-4C4D-AEDB-5539FCEED82E}">
      <formula1>0</formula1>
      <formula2>100</formula2>
    </dataValidation>
    <dataValidation type="whole" allowBlank="1" showInputMessage="1" showErrorMessage="1" errorTitle="Valor fuera de rango" error="Ingrese un valor correcto" sqref="E15" xr:uid="{5C9FCF2D-36CA-4FA1-A301-7DAA08A4262D}">
      <formula1>0</formula1>
      <formula2>100</formula2>
    </dataValidation>
    <dataValidation type="whole" allowBlank="1" showInputMessage="1" showErrorMessage="1" errorTitle="Valor fuera de rango" error="Ingrese un valor correcto" sqref="E16" xr:uid="{9E196B26-3A03-4211-BF41-5B07FEE84AE9}">
      <formula1>0</formula1>
      <formula2>100</formula2>
    </dataValidation>
    <dataValidation type="whole" allowBlank="1" showInputMessage="1" showErrorMessage="1" errorTitle="Valor fuera de rango" error="Ingrese un valor correcto" sqref="E17" xr:uid="{667CC2CE-63DF-4C4E-BAA3-35CD8D6ABB48}">
      <formula1>0</formula1>
      <formula2>100</formula2>
    </dataValidation>
    <dataValidation type="whole" allowBlank="1" showInputMessage="1" showErrorMessage="1" errorTitle="Valor fuera de rango" error="Ingrese un valor correcto" sqref="E18" xr:uid="{0BEA809B-B991-4B28-9875-52BDEFAB8C0A}">
      <formula1>0</formula1>
      <formula2>100</formula2>
    </dataValidation>
    <dataValidation type="whole" allowBlank="1" showInputMessage="1" showErrorMessage="1" errorTitle="Valor fuera de rango" error="Ingrese un valor correcto" sqref="E19" xr:uid="{6D85FA5C-CF4C-49B6-9F8E-FC247FB72051}">
      <formula1>0</formula1>
      <formula2>100</formula2>
    </dataValidation>
    <dataValidation type="whole" allowBlank="1" showInputMessage="1" showErrorMessage="1" errorTitle="Valor fuera de rango" error="Ingrese un valor correcto" sqref="E20" xr:uid="{39C0F3BD-9464-46DF-A5A5-A655F2027927}">
      <formula1>0</formula1>
      <formula2>100</formula2>
    </dataValidation>
    <dataValidation type="whole" allowBlank="1" showInputMessage="1" showErrorMessage="1" errorTitle="Valor fuera de rango" error="Ingrese un valor correcto" sqref="E21" xr:uid="{D245D7FF-401F-4682-A39F-B28A81C4B94C}">
      <formula1>0</formula1>
      <formula2>100</formula2>
    </dataValidation>
    <dataValidation type="whole" allowBlank="1" showInputMessage="1" showErrorMessage="1" errorTitle="Valor fuera de rango" error="Ingrese un valor correcto" sqref="E22" xr:uid="{DEB37668-BB9C-496D-9C7F-E334BBECDA37}">
      <formula1>0</formula1>
      <formula2>100</formula2>
    </dataValidation>
    <dataValidation type="whole" allowBlank="1" showInputMessage="1" showErrorMessage="1" errorTitle="Valor fuera de rango" error="Ingrese un valor correcto" sqref="E23" xr:uid="{51469E3C-4665-4A79-A6CA-572002D4444A}">
      <formula1>0</formula1>
      <formula2>100</formula2>
    </dataValidation>
    <dataValidation type="whole" allowBlank="1" showInputMessage="1" showErrorMessage="1" errorTitle="Valor fuera de rango" error="Ingrese un valor correcto" sqref="E24" xr:uid="{5E77C780-E96F-472A-BC82-F7F661E866C8}">
      <formula1>0</formula1>
      <formula2>100</formula2>
    </dataValidation>
    <dataValidation type="whole" allowBlank="1" showInputMessage="1" showErrorMessage="1" errorTitle="Valor fuera de rango" error="Ingrese un valor correcto" sqref="E25" xr:uid="{6DD2CDE4-B47B-4093-9798-DC6D530A9087}">
      <formula1>0</formula1>
      <formula2>100</formula2>
    </dataValidation>
    <dataValidation type="whole" allowBlank="1" showInputMessage="1" showErrorMessage="1" errorTitle="Valor fuera de rango" error="Ingrese un valor correcto" sqref="E26" xr:uid="{2E5BC330-726F-4561-AE27-C12B388E60B9}">
      <formula1>0</formula1>
      <formula2>100</formula2>
    </dataValidation>
    <dataValidation type="whole" allowBlank="1" showInputMessage="1" showErrorMessage="1" errorTitle="Valor fuera de rango" error="Ingrese un valor correcto" sqref="E27" xr:uid="{668F0B2D-44E2-4FB3-B75A-BCE17952764C}">
      <formula1>0</formula1>
      <formula2>100</formula2>
    </dataValidation>
    <dataValidation type="whole" allowBlank="1" showInputMessage="1" showErrorMessage="1" errorTitle="Valor fuera de rango" error="Ingrese un valor correcto" sqref="E28" xr:uid="{B891EBBE-7CCD-480F-8074-E0B98F45D66C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9125-7F8A-4743-9303-9F36D44ABFF6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239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94</v>
      </c>
      <c r="E3" s="15"/>
      <c r="F3" s="14"/>
      <c r="G3" s="14"/>
      <c r="H3" s="14"/>
      <c r="I3" s="14"/>
      <c r="J3" s="14"/>
      <c r="M3" s="11">
        <f>D3+E3+F3+G3+H3</f>
        <v>94</v>
      </c>
      <c r="N3">
        <f>M3*0.17</f>
        <v>15.98</v>
      </c>
      <c r="O3">
        <f>I3*0.15</f>
        <v>0</v>
      </c>
      <c r="P3">
        <f>ROUND(N3+O3,0)</f>
        <v>16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5"/>
      <c r="F8" s="14"/>
      <c r="G8" s="14"/>
      <c r="H8" s="14"/>
      <c r="I8" s="14"/>
      <c r="J8" s="14"/>
      <c r="M8" s="11">
        <f>D8+E8+F8+G8+H8</f>
        <v>98</v>
      </c>
      <c r="N8">
        <f>M8*0.17</f>
        <v>16.66</v>
      </c>
      <c r="O8">
        <f>I8*0.15</f>
        <v>0</v>
      </c>
      <c r="P8">
        <f>ROUND(N8+O8,0)</f>
        <v>17</v>
      </c>
    </row>
    <row r="9" spans="1:16" x14ac:dyDescent="0.25">
      <c r="A9" s="12" t="s">
        <v>138</v>
      </c>
      <c r="B9" s="12">
        <v>8</v>
      </c>
      <c r="C9" s="13" t="s">
        <v>139</v>
      </c>
      <c r="D9" s="14">
        <v>97</v>
      </c>
      <c r="E9" s="15"/>
      <c r="F9" s="14"/>
      <c r="G9" s="14"/>
      <c r="H9" s="14"/>
      <c r="I9" s="14"/>
      <c r="J9" s="14"/>
      <c r="M9" s="11">
        <f>D9+E9+F9+G9+H9</f>
        <v>97</v>
      </c>
      <c r="N9">
        <f>M9*0.17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2" t="s">
        <v>140</v>
      </c>
      <c r="B10" s="12">
        <v>9</v>
      </c>
      <c r="C10" s="13" t="s">
        <v>141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142</v>
      </c>
      <c r="B11" s="12">
        <v>10</v>
      </c>
      <c r="C11" s="13" t="s">
        <v>143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144</v>
      </c>
      <c r="B12" s="12">
        <v>11</v>
      </c>
      <c r="C12" s="13" t="s">
        <v>145</v>
      </c>
      <c r="D12" s="14">
        <v>87</v>
      </c>
      <c r="E12" s="15"/>
      <c r="F12" s="14"/>
      <c r="G12" s="14"/>
      <c r="H12" s="14"/>
      <c r="I12" s="14"/>
      <c r="J12" s="14"/>
      <c r="M12" s="11">
        <f>D12+E12+F12+G12+H12</f>
        <v>87</v>
      </c>
      <c r="N12">
        <f>M12*0.17</f>
        <v>14.790000000000001</v>
      </c>
      <c r="O12">
        <f>I12*0.15</f>
        <v>0</v>
      </c>
      <c r="P12">
        <f>ROUND(N12+O12,0)</f>
        <v>15</v>
      </c>
    </row>
    <row r="13" spans="1:16" x14ac:dyDescent="0.25">
      <c r="A13" s="12" t="s">
        <v>146</v>
      </c>
      <c r="B13" s="12">
        <v>12</v>
      </c>
      <c r="C13" s="13" t="s">
        <v>147</v>
      </c>
      <c r="D13" s="14">
        <v>93</v>
      </c>
      <c r="E13" s="15"/>
      <c r="F13" s="14"/>
      <c r="G13" s="14"/>
      <c r="H13" s="14"/>
      <c r="I13" s="14"/>
      <c r="J13" s="14"/>
      <c r="M13" s="11">
        <f>D13+E13+F13+G13+H13</f>
        <v>93</v>
      </c>
      <c r="N13">
        <f>M13*0.17</f>
        <v>15.81</v>
      </c>
      <c r="O13">
        <f>I13*0.15</f>
        <v>0</v>
      </c>
      <c r="P13">
        <f>ROUND(N13+O13,0)</f>
        <v>16</v>
      </c>
    </row>
    <row r="14" spans="1:16" x14ac:dyDescent="0.25">
      <c r="A14" s="12" t="s">
        <v>148</v>
      </c>
      <c r="B14" s="12">
        <v>13</v>
      </c>
      <c r="C14" s="13" t="s">
        <v>149</v>
      </c>
      <c r="D14" s="14">
        <v>92</v>
      </c>
      <c r="E14" s="15"/>
      <c r="F14" s="14"/>
      <c r="G14" s="14"/>
      <c r="H14" s="14"/>
      <c r="I14" s="14"/>
      <c r="J14" s="14"/>
      <c r="M14" s="11">
        <f>D14+E14+F14+G14+H14</f>
        <v>92</v>
      </c>
      <c r="N14">
        <f>M14*0.17</f>
        <v>15.64</v>
      </c>
      <c r="O14">
        <f>I14*0.15</f>
        <v>0</v>
      </c>
      <c r="P14">
        <f>ROUND(N14+O14,0)</f>
        <v>16</v>
      </c>
    </row>
    <row r="15" spans="1:16" x14ac:dyDescent="0.25">
      <c r="A15" s="12" t="s">
        <v>150</v>
      </c>
      <c r="B15" s="12">
        <v>14</v>
      </c>
      <c r="C15" s="13" t="s">
        <v>151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152</v>
      </c>
      <c r="B16" s="12">
        <v>15</v>
      </c>
      <c r="C16" s="13" t="s">
        <v>153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154</v>
      </c>
      <c r="B17" s="12">
        <v>16</v>
      </c>
      <c r="C17" s="13" t="s">
        <v>155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156</v>
      </c>
      <c r="B18" s="12">
        <v>17</v>
      </c>
      <c r="C18" s="13" t="s">
        <v>157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158</v>
      </c>
      <c r="B19" s="12">
        <v>18</v>
      </c>
      <c r="C19" s="13" t="s">
        <v>159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160</v>
      </c>
      <c r="B20" s="12">
        <v>19</v>
      </c>
      <c r="C20" s="13" t="s">
        <v>161</v>
      </c>
      <c r="D20" s="14">
        <v>99</v>
      </c>
      <c r="E20" s="15"/>
      <c r="F20" s="14"/>
      <c r="G20" s="14"/>
      <c r="H20" s="14"/>
      <c r="I20" s="14"/>
      <c r="J20" s="14"/>
      <c r="M20" s="11">
        <f>D20+E20+F20+G20+H20</f>
        <v>99</v>
      </c>
      <c r="N20">
        <f>M20*0.17</f>
        <v>16.830000000000002</v>
      </c>
      <c r="O20">
        <f>I20*0.15</f>
        <v>0</v>
      </c>
      <c r="P20">
        <f>ROUND(N20+O20,0)</f>
        <v>17</v>
      </c>
    </row>
    <row r="21" spans="1:16" x14ac:dyDescent="0.25">
      <c r="A21" s="12" t="s">
        <v>162</v>
      </c>
      <c r="B21" s="12">
        <v>20</v>
      </c>
      <c r="C21" s="13" t="s">
        <v>163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164</v>
      </c>
      <c r="B22" s="12">
        <v>21</v>
      </c>
      <c r="C22" s="13" t="s">
        <v>165</v>
      </c>
      <c r="D22" s="14">
        <v>92</v>
      </c>
      <c r="E22" s="15"/>
      <c r="F22" s="14"/>
      <c r="G22" s="14"/>
      <c r="H22" s="14"/>
      <c r="I22" s="14"/>
      <c r="J22" s="14"/>
      <c r="M22" s="11">
        <f>D22+E22+F22+G22+H22</f>
        <v>92</v>
      </c>
      <c r="N22">
        <f>M22*0.17</f>
        <v>15.64</v>
      </c>
      <c r="O22">
        <f>I22*0.15</f>
        <v>0</v>
      </c>
      <c r="P22">
        <f>ROUND(N22+O22,0)</f>
        <v>16</v>
      </c>
    </row>
    <row r="23" spans="1:16" x14ac:dyDescent="0.25">
      <c r="A23" s="12" t="s">
        <v>166</v>
      </c>
      <c r="B23" s="12">
        <v>22</v>
      </c>
      <c r="C23" s="13" t="s">
        <v>167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168</v>
      </c>
      <c r="B24" s="12">
        <v>23</v>
      </c>
      <c r="C24" s="13" t="s">
        <v>169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170</v>
      </c>
      <c r="B25" s="12">
        <v>24</v>
      </c>
      <c r="C25" s="13" t="s">
        <v>171</v>
      </c>
      <c r="D25" s="14">
        <v>99</v>
      </c>
      <c r="E25" s="15"/>
      <c r="F25" s="14"/>
      <c r="G25" s="14"/>
      <c r="H25" s="14"/>
      <c r="I25" s="14"/>
      <c r="J25" s="14"/>
      <c r="M25" s="11">
        <f>D25+E25+F25+G25+H25</f>
        <v>99</v>
      </c>
      <c r="N25">
        <f>M25*0.17</f>
        <v>16.830000000000002</v>
      </c>
      <c r="O25">
        <f>I25*0.15</f>
        <v>0</v>
      </c>
      <c r="P25">
        <f>ROUND(N25+O25,0)</f>
        <v>17</v>
      </c>
    </row>
    <row r="26" spans="1:16" x14ac:dyDescent="0.25">
      <c r="A26" s="12" t="s">
        <v>172</v>
      </c>
      <c r="B26" s="12">
        <v>25</v>
      </c>
      <c r="C26" s="13" t="s">
        <v>173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  <row r="27" spans="1:16" x14ac:dyDescent="0.25">
      <c r="A27" s="12" t="s">
        <v>174</v>
      </c>
      <c r="B27" s="12">
        <v>26</v>
      </c>
      <c r="C27" s="13" t="s">
        <v>175</v>
      </c>
      <c r="D27" s="14">
        <v>94</v>
      </c>
      <c r="E27" s="15"/>
      <c r="F27" s="14"/>
      <c r="G27" s="14"/>
      <c r="H27" s="14"/>
      <c r="I27" s="14"/>
      <c r="J27" s="14"/>
      <c r="M27" s="11">
        <f>D27+E27+F27+G27+H27</f>
        <v>94</v>
      </c>
      <c r="N27">
        <f>M27*0.17</f>
        <v>15.98</v>
      </c>
      <c r="O27">
        <f>I27*0.15</f>
        <v>0</v>
      </c>
      <c r="P27">
        <f>ROUND(N27+O27,0)</f>
        <v>16</v>
      </c>
    </row>
    <row r="28" spans="1:16" x14ac:dyDescent="0.25">
      <c r="A28" s="12" t="s">
        <v>176</v>
      </c>
      <c r="B28" s="12">
        <v>27</v>
      </c>
      <c r="C28" s="13" t="s">
        <v>177</v>
      </c>
      <c r="D28" s="14">
        <v>83</v>
      </c>
      <c r="E28" s="15"/>
      <c r="F28" s="14"/>
      <c r="G28" s="14"/>
      <c r="H28" s="14"/>
      <c r="I28" s="14"/>
      <c r="J28" s="14"/>
      <c r="M28" s="11">
        <f>D28+E28+F28+G28+H28</f>
        <v>83</v>
      </c>
      <c r="N28">
        <f>M28*0.17</f>
        <v>14.110000000000001</v>
      </c>
      <c r="O28">
        <f>I28*0.15</f>
        <v>0</v>
      </c>
      <c r="P28">
        <f>ROUND(N28+O28,0)</f>
        <v>14</v>
      </c>
    </row>
  </sheetData>
  <sheetProtection algorithmName="SHA-512" hashValue="6PK2qTYrWGVi2EqUiF+a6skOxmRx4bIpHdPgqrxYmVS4DRU8Em3DBwvylP6+3DnazB63ggjTEU4ZTRAxcdXXgg==" saltValue="r9OFoUQ7VTIkq9q3vmtETw==" spinCount="100000" sheet="1" objects="1" scenarios="1"/>
  <dataValidations count="26">
    <dataValidation type="whole" allowBlank="1" showInputMessage="1" showErrorMessage="1" errorTitle="Valor fuera de rango" error="Ingrese un valor correcto" sqref="E3" xr:uid="{D5730A53-9DC9-4FFB-82DE-880285E7A6CD}">
      <formula1>0</formula1>
      <formula2>100</formula2>
    </dataValidation>
    <dataValidation type="whole" allowBlank="1" showInputMessage="1" showErrorMessage="1" errorTitle="Valor fuera de rango" error="Ingrese un valor correcto" sqref="E4" xr:uid="{B7CAB5E6-990A-47D3-B748-9CF403D86141}">
      <formula1>0</formula1>
      <formula2>100</formula2>
    </dataValidation>
    <dataValidation type="whole" allowBlank="1" showInputMessage="1" showErrorMessage="1" errorTitle="Valor fuera de rango" error="Ingrese un valor correcto" sqref="E5" xr:uid="{D3A5CABB-9987-465F-9CF1-892DA14401F2}">
      <formula1>0</formula1>
      <formula2>100</formula2>
    </dataValidation>
    <dataValidation type="whole" allowBlank="1" showInputMessage="1" showErrorMessage="1" errorTitle="Valor fuera de rango" error="Ingrese un valor correcto" sqref="E6" xr:uid="{E86751E1-69A8-4FB0-96FB-6AD61BA908F3}">
      <formula1>0</formula1>
      <formula2>100</formula2>
    </dataValidation>
    <dataValidation type="whole" allowBlank="1" showInputMessage="1" showErrorMessage="1" errorTitle="Valor fuera de rango" error="Ingrese un valor correcto" sqref="E7" xr:uid="{F5733147-C692-4044-B70D-ED7A66D08DAF}">
      <formula1>0</formula1>
      <formula2>100</formula2>
    </dataValidation>
    <dataValidation type="whole" allowBlank="1" showInputMessage="1" showErrorMessage="1" errorTitle="Valor fuera de rango" error="Ingrese un valor correcto" sqref="E8" xr:uid="{D268EC12-DAD6-4A9E-BEA5-5595B17E8E1A}">
      <formula1>0</formula1>
      <formula2>100</formula2>
    </dataValidation>
    <dataValidation type="whole" allowBlank="1" showInputMessage="1" showErrorMessage="1" errorTitle="Valor fuera de rango" error="Ingrese un valor correcto" sqref="E9" xr:uid="{9C562EB0-1849-41FA-A1E6-EAC99DB5F65A}">
      <formula1>0</formula1>
      <formula2>100</formula2>
    </dataValidation>
    <dataValidation type="whole" allowBlank="1" showInputMessage="1" showErrorMessage="1" errorTitle="Valor fuera de rango" error="Ingrese un valor correcto" sqref="E10" xr:uid="{B89DBBB5-87CA-43C9-9C67-D6A777C84895}">
      <formula1>0</formula1>
      <formula2>100</formula2>
    </dataValidation>
    <dataValidation type="whole" allowBlank="1" showInputMessage="1" showErrorMessage="1" errorTitle="Valor fuera de rango" error="Ingrese un valor correcto" sqref="E11" xr:uid="{65A67C55-16F8-4B59-B280-F18C6D9CA725}">
      <formula1>0</formula1>
      <formula2>100</formula2>
    </dataValidation>
    <dataValidation type="whole" allowBlank="1" showInputMessage="1" showErrorMessage="1" errorTitle="Valor fuera de rango" error="Ingrese un valor correcto" sqref="E12" xr:uid="{63CAFE6E-FEE8-42BF-83DC-5500906E3DE5}">
      <formula1>0</formula1>
      <formula2>100</formula2>
    </dataValidation>
    <dataValidation type="whole" allowBlank="1" showInputMessage="1" showErrorMessage="1" errorTitle="Valor fuera de rango" error="Ingrese un valor correcto" sqref="E13" xr:uid="{3B48C203-1B76-4178-9E9B-FCBA5F8B7C74}">
      <formula1>0</formula1>
      <formula2>100</formula2>
    </dataValidation>
    <dataValidation type="whole" allowBlank="1" showInputMessage="1" showErrorMessage="1" errorTitle="Valor fuera de rango" error="Ingrese un valor correcto" sqref="E14" xr:uid="{F66FE8C9-5637-41C0-9C2B-50B93F30E97F}">
      <formula1>0</formula1>
      <formula2>100</formula2>
    </dataValidation>
    <dataValidation type="whole" allowBlank="1" showInputMessage="1" showErrorMessage="1" errorTitle="Valor fuera de rango" error="Ingrese un valor correcto" sqref="E15" xr:uid="{BA23D687-42C3-4829-8CCE-91E51FD5328C}">
      <formula1>0</formula1>
      <formula2>100</formula2>
    </dataValidation>
    <dataValidation type="whole" allowBlank="1" showInputMessage="1" showErrorMessage="1" errorTitle="Valor fuera de rango" error="Ingrese un valor correcto" sqref="E16" xr:uid="{EA41DB14-7190-4158-AFDF-7EBD82DF1CAD}">
      <formula1>0</formula1>
      <formula2>100</formula2>
    </dataValidation>
    <dataValidation type="whole" allowBlank="1" showInputMessage="1" showErrorMessage="1" errorTitle="Valor fuera de rango" error="Ingrese un valor correcto" sqref="E17" xr:uid="{A4F2313C-7114-4AE3-AEF1-5FB68CBF524B}">
      <formula1>0</formula1>
      <formula2>100</formula2>
    </dataValidation>
    <dataValidation type="whole" allowBlank="1" showInputMessage="1" showErrorMessage="1" errorTitle="Valor fuera de rango" error="Ingrese un valor correcto" sqref="E18" xr:uid="{70B4F662-BB44-4DB2-9218-5FA06662D4BC}">
      <formula1>0</formula1>
      <formula2>100</formula2>
    </dataValidation>
    <dataValidation type="whole" allowBlank="1" showInputMessage="1" showErrorMessage="1" errorTitle="Valor fuera de rango" error="Ingrese un valor correcto" sqref="E19" xr:uid="{5E1D4D10-2C7F-4AB0-AD67-5482119D599D}">
      <formula1>0</formula1>
      <formula2>100</formula2>
    </dataValidation>
    <dataValidation type="whole" allowBlank="1" showInputMessage="1" showErrorMessage="1" errorTitle="Valor fuera de rango" error="Ingrese un valor correcto" sqref="E20" xr:uid="{9D76EE05-D994-48F8-B427-9AE72948E6AA}">
      <formula1>0</formula1>
      <formula2>100</formula2>
    </dataValidation>
    <dataValidation type="whole" allowBlank="1" showInputMessage="1" showErrorMessage="1" errorTitle="Valor fuera de rango" error="Ingrese un valor correcto" sqref="E21" xr:uid="{4A3E4031-17DC-49F2-A234-77965B304617}">
      <formula1>0</formula1>
      <formula2>100</formula2>
    </dataValidation>
    <dataValidation type="whole" allowBlank="1" showInputMessage="1" showErrorMessage="1" errorTitle="Valor fuera de rango" error="Ingrese un valor correcto" sqref="E22" xr:uid="{D09282B4-A99F-4A79-9134-6C87F292D178}">
      <formula1>0</formula1>
      <formula2>100</formula2>
    </dataValidation>
    <dataValidation type="whole" allowBlank="1" showInputMessage="1" showErrorMessage="1" errorTitle="Valor fuera de rango" error="Ingrese un valor correcto" sqref="E23" xr:uid="{E00C2DA5-F20F-4825-99AF-235A41ACC452}">
      <formula1>0</formula1>
      <formula2>100</formula2>
    </dataValidation>
    <dataValidation type="whole" allowBlank="1" showInputMessage="1" showErrorMessage="1" errorTitle="Valor fuera de rango" error="Ingrese un valor correcto" sqref="E24" xr:uid="{EE95C6AA-BA97-4918-AC08-01FD74752A77}">
      <formula1>0</formula1>
      <formula2>100</formula2>
    </dataValidation>
    <dataValidation type="whole" allowBlank="1" showInputMessage="1" showErrorMessage="1" errorTitle="Valor fuera de rango" error="Ingrese un valor correcto" sqref="E25" xr:uid="{113162A6-FC22-4C39-994B-6174F41FDA5A}">
      <formula1>0</formula1>
      <formula2>100</formula2>
    </dataValidation>
    <dataValidation type="whole" allowBlank="1" showInputMessage="1" showErrorMessage="1" errorTitle="Valor fuera de rango" error="Ingrese un valor correcto" sqref="E26" xr:uid="{AFAA7755-AD3B-4DDA-8A74-E48E3ADEF6A4}">
      <formula1>0</formula1>
      <formula2>100</formula2>
    </dataValidation>
    <dataValidation type="whole" allowBlank="1" showInputMessage="1" showErrorMessage="1" errorTitle="Valor fuera de rango" error="Ingrese un valor correcto" sqref="E27" xr:uid="{B51A55A5-51CE-4248-8671-60A693264F05}">
      <formula1>0</formula1>
      <formula2>100</formula2>
    </dataValidation>
    <dataValidation type="whole" allowBlank="1" showInputMessage="1" showErrorMessage="1" errorTitle="Valor fuera de rango" error="Ingrese un valor correcto" sqref="E28" xr:uid="{587A8A5A-EBA3-4907-99A4-CE7B8A085D39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6E64-64D8-4136-8BCE-92E72D3E16D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179</v>
      </c>
      <c r="C1" s="1" t="s">
        <v>180</v>
      </c>
      <c r="D1" s="5" t="s">
        <v>240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236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181</v>
      </c>
      <c r="B3" s="12">
        <v>1</v>
      </c>
      <c r="C3" s="13" t="s">
        <v>182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183</v>
      </c>
      <c r="B4" s="12">
        <v>2</v>
      </c>
      <c r="C4" s="13" t="s">
        <v>184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185</v>
      </c>
      <c r="B5" s="12">
        <v>3</v>
      </c>
      <c r="C5" s="13" t="s">
        <v>186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187</v>
      </c>
      <c r="B6" s="12">
        <v>4</v>
      </c>
      <c r="C6" s="13" t="s">
        <v>188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189</v>
      </c>
      <c r="B7" s="12">
        <v>5</v>
      </c>
      <c r="C7" s="13" t="s">
        <v>190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191</v>
      </c>
      <c r="B8" s="12">
        <v>6</v>
      </c>
      <c r="C8" s="13" t="s">
        <v>192</v>
      </c>
      <c r="D8" s="14">
        <v>99</v>
      </c>
      <c r="E8" s="15"/>
      <c r="F8" s="14"/>
      <c r="G8" s="14"/>
      <c r="H8" s="14"/>
      <c r="I8" s="14"/>
      <c r="J8" s="14"/>
      <c r="M8" s="11">
        <f>D8+E8+F8+G8+H8</f>
        <v>99</v>
      </c>
      <c r="N8">
        <f>M8*0.17</f>
        <v>16.830000000000002</v>
      </c>
      <c r="O8">
        <f>I8*0.15</f>
        <v>0</v>
      </c>
      <c r="P8">
        <f>ROUND(N8+O8,0)</f>
        <v>17</v>
      </c>
    </row>
    <row r="9" spans="1:16" x14ac:dyDescent="0.25">
      <c r="A9" s="12" t="s">
        <v>193</v>
      </c>
      <c r="B9" s="12">
        <v>7</v>
      </c>
      <c r="C9" s="13" t="s">
        <v>194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195</v>
      </c>
      <c r="B10" s="12">
        <v>8</v>
      </c>
      <c r="C10" s="13" t="s">
        <v>196</v>
      </c>
      <c r="D10" s="14">
        <v>89</v>
      </c>
      <c r="E10" s="15"/>
      <c r="F10" s="14"/>
      <c r="G10" s="14"/>
      <c r="H10" s="14"/>
      <c r="I10" s="14"/>
      <c r="J10" s="14"/>
      <c r="M10" s="11">
        <f>D10+E10+F10+G10+H10</f>
        <v>89</v>
      </c>
      <c r="N10">
        <f>M10*0.17</f>
        <v>15.13</v>
      </c>
      <c r="O10">
        <f>I10*0.15</f>
        <v>0</v>
      </c>
      <c r="P10">
        <f>ROUND(N10+O10,0)</f>
        <v>15</v>
      </c>
    </row>
    <row r="11" spans="1:16" x14ac:dyDescent="0.25">
      <c r="A11" s="12" t="s">
        <v>197</v>
      </c>
      <c r="B11" s="12">
        <v>9</v>
      </c>
      <c r="C11" s="13" t="s">
        <v>198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199</v>
      </c>
      <c r="B12" s="12">
        <v>10</v>
      </c>
      <c r="C12" s="13" t="s">
        <v>200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201</v>
      </c>
      <c r="B13" s="12">
        <v>11</v>
      </c>
      <c r="C13" s="13" t="s">
        <v>202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203</v>
      </c>
      <c r="B14" s="12">
        <v>12</v>
      </c>
      <c r="C14" s="13" t="s">
        <v>204</v>
      </c>
      <c r="D14" s="14">
        <v>98</v>
      </c>
      <c r="E14" s="15"/>
      <c r="F14" s="14"/>
      <c r="G14" s="14"/>
      <c r="H14" s="14"/>
      <c r="I14" s="14"/>
      <c r="J14" s="14"/>
      <c r="M14" s="11">
        <f>D14+E14+F14+G14+H14</f>
        <v>98</v>
      </c>
      <c r="N14">
        <f>M14*0.17</f>
        <v>16.66</v>
      </c>
      <c r="O14">
        <f>I14*0.15</f>
        <v>0</v>
      </c>
      <c r="P14">
        <f>ROUND(N14+O14,0)</f>
        <v>17</v>
      </c>
    </row>
    <row r="15" spans="1:16" x14ac:dyDescent="0.25">
      <c r="A15" s="12" t="s">
        <v>205</v>
      </c>
      <c r="B15" s="12">
        <v>13</v>
      </c>
      <c r="C15" s="13" t="s">
        <v>206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207</v>
      </c>
      <c r="B16" s="12">
        <v>14</v>
      </c>
      <c r="C16" s="13" t="s">
        <v>208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209</v>
      </c>
      <c r="B17" s="12">
        <v>15</v>
      </c>
      <c r="C17" s="13" t="s">
        <v>210</v>
      </c>
      <c r="D17" s="14">
        <v>96</v>
      </c>
      <c r="E17" s="15"/>
      <c r="F17" s="14"/>
      <c r="G17" s="14"/>
      <c r="H17" s="14"/>
      <c r="I17" s="14"/>
      <c r="J17" s="14"/>
      <c r="M17" s="11">
        <f>D17+E17+F17+G17+H17</f>
        <v>96</v>
      </c>
      <c r="N17">
        <f>M17*0.17</f>
        <v>16.32</v>
      </c>
      <c r="O17">
        <f>I17*0.15</f>
        <v>0</v>
      </c>
      <c r="P17">
        <f>ROUND(N17+O17,0)</f>
        <v>16</v>
      </c>
    </row>
    <row r="18" spans="1:16" x14ac:dyDescent="0.25">
      <c r="A18" s="12" t="s">
        <v>211</v>
      </c>
      <c r="B18" s="12">
        <v>16</v>
      </c>
      <c r="C18" s="13" t="s">
        <v>212</v>
      </c>
      <c r="D18" s="14">
        <v>81</v>
      </c>
      <c r="E18" s="15"/>
      <c r="F18" s="14"/>
      <c r="G18" s="14"/>
      <c r="H18" s="14"/>
      <c r="I18" s="14"/>
      <c r="J18" s="14"/>
      <c r="M18" s="11">
        <f>D18+E18+F18+G18+H18</f>
        <v>81</v>
      </c>
      <c r="N18">
        <f>M18*0.17</f>
        <v>13.770000000000001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213</v>
      </c>
      <c r="B19" s="12">
        <v>17</v>
      </c>
      <c r="C19" s="13" t="s">
        <v>214</v>
      </c>
      <c r="D19" s="14">
        <v>93</v>
      </c>
      <c r="E19" s="15"/>
      <c r="F19" s="14"/>
      <c r="G19" s="14"/>
      <c r="H19" s="14"/>
      <c r="I19" s="14"/>
      <c r="J19" s="14"/>
      <c r="M19" s="11">
        <f>D19+E19+F19+G19+H19</f>
        <v>93</v>
      </c>
      <c r="N19">
        <f>M19*0.17</f>
        <v>15.81</v>
      </c>
      <c r="O19">
        <f>I19*0.15</f>
        <v>0</v>
      </c>
      <c r="P19">
        <f>ROUND(N19+O19,0)</f>
        <v>16</v>
      </c>
    </row>
    <row r="20" spans="1:16" x14ac:dyDescent="0.25">
      <c r="A20" s="12" t="s">
        <v>215</v>
      </c>
      <c r="B20" s="12">
        <v>18</v>
      </c>
      <c r="C20" s="13" t="s">
        <v>216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217</v>
      </c>
      <c r="B21" s="12">
        <v>19</v>
      </c>
      <c r="C21" s="13" t="s">
        <v>218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219</v>
      </c>
      <c r="B22" s="12">
        <v>20</v>
      </c>
      <c r="C22" s="13" t="s">
        <v>220</v>
      </c>
      <c r="D22" s="14">
        <v>83</v>
      </c>
      <c r="E22" s="15"/>
      <c r="F22" s="14"/>
      <c r="G22" s="14"/>
      <c r="H22" s="14"/>
      <c r="I22" s="14"/>
      <c r="J22" s="14"/>
      <c r="M22" s="11">
        <f>D22+E22+F22+G22+H22</f>
        <v>83</v>
      </c>
      <c r="N22">
        <f>M22*0.17</f>
        <v>14.110000000000001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221</v>
      </c>
      <c r="B23" s="12">
        <v>21</v>
      </c>
      <c r="C23" s="13" t="s">
        <v>222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223</v>
      </c>
      <c r="B24" s="12">
        <v>22</v>
      </c>
      <c r="C24" s="13" t="s">
        <v>224</v>
      </c>
      <c r="D24" s="14"/>
      <c r="E24" s="15"/>
      <c r="F24" s="14"/>
      <c r="G24" s="14"/>
      <c r="H24" s="14"/>
      <c r="I24" s="14"/>
      <c r="J24" s="14"/>
      <c r="M24" s="11">
        <f>D24+E24+F24+G24+H24</f>
        <v>0</v>
      </c>
      <c r="N24">
        <f>M24*0.17</f>
        <v>0</v>
      </c>
      <c r="O24">
        <f>I24*0.15</f>
        <v>0</v>
      </c>
      <c r="P24">
        <f>ROUND(N24+O24,0)</f>
        <v>0</v>
      </c>
    </row>
    <row r="25" spans="1:16" x14ac:dyDescent="0.25">
      <c r="A25" s="12" t="s">
        <v>225</v>
      </c>
      <c r="B25" s="12">
        <v>23</v>
      </c>
      <c r="C25" s="13" t="s">
        <v>226</v>
      </c>
      <c r="D25" s="14">
        <v>98</v>
      </c>
      <c r="E25" s="15"/>
      <c r="F25" s="14"/>
      <c r="G25" s="14"/>
      <c r="H25" s="14"/>
      <c r="I25" s="14"/>
      <c r="J25" s="14"/>
      <c r="M25" s="11">
        <f>D25+E25+F25+G25+H25</f>
        <v>98</v>
      </c>
      <c r="N25">
        <f>M25*0.17</f>
        <v>16.66</v>
      </c>
      <c r="O25">
        <f>I25*0.15</f>
        <v>0</v>
      </c>
      <c r="P25">
        <f>ROUND(N25+O25,0)</f>
        <v>17</v>
      </c>
    </row>
    <row r="26" spans="1:16" x14ac:dyDescent="0.25">
      <c r="A26" s="12" t="s">
        <v>227</v>
      </c>
      <c r="B26" s="12">
        <v>24</v>
      </c>
      <c r="C26" s="13" t="s">
        <v>228</v>
      </c>
      <c r="D26" s="14">
        <v>97</v>
      </c>
      <c r="E26" s="15"/>
      <c r="F26" s="14"/>
      <c r="G26" s="14"/>
      <c r="H26" s="14"/>
      <c r="I26" s="14"/>
      <c r="J26" s="14"/>
      <c r="M26" s="11">
        <f>D26+E26+F26+G26+H26</f>
        <v>97</v>
      </c>
      <c r="N26">
        <f>M26*0.17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2" t="s">
        <v>229</v>
      </c>
      <c r="B27" s="12">
        <v>25</v>
      </c>
      <c r="C27" s="13" t="s">
        <v>230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231</v>
      </c>
      <c r="B28" s="12">
        <v>26</v>
      </c>
      <c r="C28" s="13" t="s">
        <v>232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233</v>
      </c>
      <c r="B29" s="12">
        <v>27</v>
      </c>
      <c r="C29" s="13" t="s">
        <v>234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</sheetData>
  <sheetProtection algorithmName="SHA-512" hashValue="lgLbbRgooayp0kWtxxVsQEGm5ILP2PTa1wfjeGzZaGvzu/Fia10DrJ7VEjBhqDvMhpp+HGWho8CaTgDJXwVwnQ==" saltValue="km8f8ZHdP+zfgRRouqZbZg==" spinCount="100000" sheet="1" objects="1" scenarios="1"/>
  <dataValidations count="27">
    <dataValidation type="whole" allowBlank="1" showInputMessage="1" showErrorMessage="1" errorTitle="Valor fuera de rango" error="Ingrese un valor correcto" sqref="E3" xr:uid="{4D38191B-22DA-4FD3-BD23-B3A3C81DAE5A}">
      <formula1>0</formula1>
      <formula2>100</formula2>
    </dataValidation>
    <dataValidation type="whole" allowBlank="1" showInputMessage="1" showErrorMessage="1" errorTitle="Valor fuera de rango" error="Ingrese un valor correcto" sqref="E4" xr:uid="{E0BC0368-D4FA-4706-B3C4-BAF32149C51E}">
      <formula1>0</formula1>
      <formula2>100</formula2>
    </dataValidation>
    <dataValidation type="whole" allowBlank="1" showInputMessage="1" showErrorMessage="1" errorTitle="Valor fuera de rango" error="Ingrese un valor correcto" sqref="E5" xr:uid="{914494BC-D56B-47E0-A3BA-27C9C6788DC1}">
      <formula1>0</formula1>
      <formula2>100</formula2>
    </dataValidation>
    <dataValidation type="whole" allowBlank="1" showInputMessage="1" showErrorMessage="1" errorTitle="Valor fuera de rango" error="Ingrese un valor correcto" sqref="E6" xr:uid="{D71E547F-E72E-40FA-AD31-25F445232E98}">
      <formula1>0</formula1>
      <formula2>100</formula2>
    </dataValidation>
    <dataValidation type="whole" allowBlank="1" showInputMessage="1" showErrorMessage="1" errorTitle="Valor fuera de rango" error="Ingrese un valor correcto" sqref="E7" xr:uid="{251000C1-7DA1-485D-99B8-EF918D310A48}">
      <formula1>0</formula1>
      <formula2>100</formula2>
    </dataValidation>
    <dataValidation type="whole" allowBlank="1" showInputMessage="1" showErrorMessage="1" errorTitle="Valor fuera de rango" error="Ingrese un valor correcto" sqref="E8" xr:uid="{DB00D31A-DBC1-4FA1-AE73-F976AB70B8AA}">
      <formula1>0</formula1>
      <formula2>100</formula2>
    </dataValidation>
    <dataValidation type="whole" allowBlank="1" showInputMessage="1" showErrorMessage="1" errorTitle="Valor fuera de rango" error="Ingrese un valor correcto" sqref="E9" xr:uid="{313B2D44-52AA-4964-A8B6-DF1A68E1F080}">
      <formula1>0</formula1>
      <formula2>100</formula2>
    </dataValidation>
    <dataValidation type="whole" allowBlank="1" showInputMessage="1" showErrorMessage="1" errorTitle="Valor fuera de rango" error="Ingrese un valor correcto" sqref="E10" xr:uid="{6566A59A-D942-4BDA-ACCA-1C5D7A2645D9}">
      <formula1>0</formula1>
      <formula2>100</formula2>
    </dataValidation>
    <dataValidation type="whole" allowBlank="1" showInputMessage="1" showErrorMessage="1" errorTitle="Valor fuera de rango" error="Ingrese un valor correcto" sqref="E11" xr:uid="{465969C7-0701-4E6A-8CA1-469D53E4CB42}">
      <formula1>0</formula1>
      <formula2>100</formula2>
    </dataValidation>
    <dataValidation type="whole" allowBlank="1" showInputMessage="1" showErrorMessage="1" errorTitle="Valor fuera de rango" error="Ingrese un valor correcto" sqref="E12" xr:uid="{9973F9AB-41DD-4DD1-9D90-9EE339F1A543}">
      <formula1>0</formula1>
      <formula2>100</formula2>
    </dataValidation>
    <dataValidation type="whole" allowBlank="1" showInputMessage="1" showErrorMessage="1" errorTitle="Valor fuera de rango" error="Ingrese un valor correcto" sqref="E13" xr:uid="{7D03A44D-FA17-46FB-AA1D-463DE4F029B7}">
      <formula1>0</formula1>
      <formula2>100</formula2>
    </dataValidation>
    <dataValidation type="whole" allowBlank="1" showInputMessage="1" showErrorMessage="1" errorTitle="Valor fuera de rango" error="Ingrese un valor correcto" sqref="E14" xr:uid="{A7EE473F-B261-43C5-B378-E61EB5310F17}">
      <formula1>0</formula1>
      <formula2>100</formula2>
    </dataValidation>
    <dataValidation type="whole" allowBlank="1" showInputMessage="1" showErrorMessage="1" errorTitle="Valor fuera de rango" error="Ingrese un valor correcto" sqref="E15" xr:uid="{6D6A5631-11BC-46BB-B49A-EFC4DAD47162}">
      <formula1>0</formula1>
      <formula2>100</formula2>
    </dataValidation>
    <dataValidation type="whole" allowBlank="1" showInputMessage="1" showErrorMessage="1" errorTitle="Valor fuera de rango" error="Ingrese un valor correcto" sqref="E16" xr:uid="{6B604EE9-128A-4023-A963-7F02759F2597}">
      <formula1>0</formula1>
      <formula2>100</formula2>
    </dataValidation>
    <dataValidation type="whole" allowBlank="1" showInputMessage="1" showErrorMessage="1" errorTitle="Valor fuera de rango" error="Ingrese un valor correcto" sqref="E17" xr:uid="{CEA511F7-D419-42B7-BE86-F44C608BB37D}">
      <formula1>0</formula1>
      <formula2>100</formula2>
    </dataValidation>
    <dataValidation type="whole" allowBlank="1" showInputMessage="1" showErrorMessage="1" errorTitle="Valor fuera de rango" error="Ingrese un valor correcto" sqref="E18" xr:uid="{A6D70F2B-8F6C-485A-B436-686D6E01DFA8}">
      <formula1>0</formula1>
      <formula2>100</formula2>
    </dataValidation>
    <dataValidation type="whole" allowBlank="1" showInputMessage="1" showErrorMessage="1" errorTitle="Valor fuera de rango" error="Ingrese un valor correcto" sqref="E19" xr:uid="{D09AA3F9-193F-4B18-96EA-7EA2ED14D113}">
      <formula1>0</formula1>
      <formula2>100</formula2>
    </dataValidation>
    <dataValidation type="whole" allowBlank="1" showInputMessage="1" showErrorMessage="1" errorTitle="Valor fuera de rango" error="Ingrese un valor correcto" sqref="E20" xr:uid="{C564262F-47D8-4FC5-940D-E7EAF7971CDF}">
      <formula1>0</formula1>
      <formula2>100</formula2>
    </dataValidation>
    <dataValidation type="whole" allowBlank="1" showInputMessage="1" showErrorMessage="1" errorTitle="Valor fuera de rango" error="Ingrese un valor correcto" sqref="E21" xr:uid="{01A4C8B1-F29E-481D-B974-18C563755BC1}">
      <formula1>0</formula1>
      <formula2>100</formula2>
    </dataValidation>
    <dataValidation type="whole" allowBlank="1" showInputMessage="1" showErrorMessage="1" errorTitle="Valor fuera de rango" error="Ingrese un valor correcto" sqref="E22" xr:uid="{CFD28653-84F9-487B-8DAA-275BA3D105BC}">
      <formula1>0</formula1>
      <formula2>100</formula2>
    </dataValidation>
    <dataValidation type="whole" allowBlank="1" showInputMessage="1" showErrorMessage="1" errorTitle="Valor fuera de rango" error="Ingrese un valor correcto" sqref="E23" xr:uid="{2BBA2A23-5B55-4015-86E1-3A7373535D0E}">
      <formula1>0</formula1>
      <formula2>100</formula2>
    </dataValidation>
    <dataValidation type="whole" allowBlank="1" showInputMessage="1" showErrorMessage="1" errorTitle="Valor fuera de rango" error="Ingrese un valor correcto" sqref="E24" xr:uid="{2A8D13C5-2F45-486C-A120-AEBC096C5851}">
      <formula1>0</formula1>
      <formula2>100</formula2>
    </dataValidation>
    <dataValidation type="whole" allowBlank="1" showInputMessage="1" showErrorMessage="1" errorTitle="Valor fuera de rango" error="Ingrese un valor correcto" sqref="E25" xr:uid="{BA29A45B-0A0C-41B1-887B-D13AC54963A7}">
      <formula1>0</formula1>
      <formula2>100</formula2>
    </dataValidation>
    <dataValidation type="whole" allowBlank="1" showInputMessage="1" showErrorMessage="1" errorTitle="Valor fuera de rango" error="Ingrese un valor correcto" sqref="E26" xr:uid="{B2F94A90-41F2-4532-80DB-972C1AE72287}">
      <formula1>0</formula1>
      <formula2>100</formula2>
    </dataValidation>
    <dataValidation type="whole" allowBlank="1" showInputMessage="1" showErrorMessage="1" errorTitle="Valor fuera de rango" error="Ingrese un valor correcto" sqref="E27" xr:uid="{B18B4C3B-FB34-4C3E-9A2D-9F40263D1DBC}">
      <formula1>0</formula1>
      <formula2>100</formula2>
    </dataValidation>
    <dataValidation type="whole" allowBlank="1" showInputMessage="1" showErrorMessage="1" errorTitle="Valor fuera de rango" error="Ingrese un valor correcto" sqref="E28" xr:uid="{A7210CB2-4CF5-4110-B3D8-72E4D5FA6618}">
      <formula1>0</formula1>
      <formula2>100</formula2>
    </dataValidation>
    <dataValidation type="whole" allowBlank="1" showInputMessage="1" showErrorMessage="1" errorTitle="Valor fuera de rango" error="Ingrese un valor correcto" sqref="E29" xr:uid="{BEE69506-ABA7-4752-AC5E-463D1BD9F7DB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MATEM021A</vt:lpstr>
      <vt:lpstr>MATEM021B</vt:lpstr>
      <vt:lpstr>MATEM022A</vt:lpstr>
      <vt:lpstr>MATEM022B</vt:lpstr>
      <vt:lpstr>MEDIO021A</vt:lpstr>
      <vt:lpstr>MEDIO021B</vt:lpstr>
      <vt:lpstr>MEDIO022A</vt:lpstr>
      <vt:lpstr>MEDIO022B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2026-04-16T17:30:04Z</dcterms:created>
  <dcterms:modified xsi:type="dcterms:W3CDTF">2026-04-16T17:30:56Z</dcterms:modified>
</cp:coreProperties>
</file>